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Реестр кв." sheetId="1" state="visible" r:id="rId1"/>
  </sheets>
  <calcPr/>
</workbook>
</file>

<file path=xl/sharedStrings.xml><?xml version="1.0" encoding="utf-8"?>
<sst xmlns="http://schemas.openxmlformats.org/spreadsheetml/2006/main" count="47" uniqueCount="47">
  <si>
    <t>Приложение</t>
  </si>
  <si>
    <t>РЕЕСТР</t>
  </si>
  <si>
    <r>
      <rPr>
        <b/>
        <sz val="11"/>
        <rFont val="Times New Roman"/>
      </rPr>
      <t xml:space="preserve">оценки результатов рассмотрения обращений и принятых мер с учетом мнения авторов обращений в </t>
    </r>
    <r>
      <rPr>
        <b/>
        <u val="single"/>
        <sz val="11"/>
        <color indexed="2"/>
        <rFont val="Times New Roman"/>
      </rPr>
      <t xml:space="preserve">министерстве сельского хозяйства</t>
    </r>
    <r>
      <rPr>
        <b/>
        <sz val="11"/>
        <rFont val="Times New Roman"/>
      </rPr>
      <t xml:space="preserve"> Новосибирской области с </t>
    </r>
    <r>
      <rPr>
        <b/>
        <u val="single"/>
        <sz val="11"/>
        <rFont val="Times New Roman"/>
      </rPr>
      <t>01.10.2023</t>
    </r>
    <r>
      <rPr>
        <b/>
        <sz val="11"/>
        <rFont val="Times New Roman"/>
      </rPr>
      <t xml:space="preserve"> г. по </t>
    </r>
    <r>
      <rPr>
        <b/>
        <u val="single"/>
        <sz val="11"/>
        <rFont val="Times New Roman"/>
      </rPr>
      <t>31.12.2023</t>
    </r>
    <r>
      <rPr>
        <b/>
        <sz val="11"/>
        <rFont val="Times New Roman"/>
      </rPr>
      <t xml:space="preserve"> г.</t>
    </r>
  </si>
  <si>
    <t xml:space="preserve">Форма обращения</t>
  </si>
  <si>
    <t xml:space="preserve">Решение по обращению</t>
  </si>
  <si>
    <t xml:space="preserve">Наименование органа, рассматривающего обращение</t>
  </si>
  <si>
    <t xml:space="preserve">Количество благодарностей</t>
  </si>
  <si>
    <t xml:space="preserve">Общее количество обращений</t>
  </si>
  <si>
    <t xml:space="preserve">Общее количество вопросов, содержащихся в обращениях</t>
  </si>
  <si>
    <t xml:space="preserve">Количество граждан, заинтересованных в решении вопроса</t>
  </si>
  <si>
    <t xml:space="preserve">Результаты рассмотрения вопросов, содежащихся в обращениях</t>
  </si>
  <si>
    <t>"ПОДДЕРЖАНО"</t>
  </si>
  <si>
    <t xml:space="preserve">в том числе "МЕРЫ ПРИНЯТЫ"</t>
  </si>
  <si>
    <t xml:space="preserve">"НЕ ПОДДЕРЖАНО"</t>
  </si>
  <si>
    <t>"РАЗЪЯСНЕНО"</t>
  </si>
  <si>
    <t xml:space="preserve">Количество вопросов, содержащихся в обращениях, находящихся на рассмотрении</t>
  </si>
  <si>
    <t xml:space="preserve">По оценке органа, рассматривающего обращение</t>
  </si>
  <si>
    <t xml:space="preserve">по оценке автора</t>
  </si>
  <si>
    <t xml:space="preserve">в том числе с дополнительными мерами контроля</t>
  </si>
  <si>
    <t xml:space="preserve">По оценке органа, в чей адрес поступило обращение</t>
  </si>
  <si>
    <t xml:space="preserve">С приминением дополнительных мер контроля</t>
  </si>
  <si>
    <t xml:space="preserve">Всего вопросов, на которые получена оценка авторов обращений</t>
  </si>
  <si>
    <t xml:space="preserve">В т.ч. оценка автора обращения несовпадающая с оценкой органа</t>
  </si>
  <si>
    <t xml:space="preserve">"До принятия мер"</t>
  </si>
  <si>
    <t xml:space="preserve">С учетом мнения автора обращения по принятому решению</t>
  </si>
  <si>
    <t xml:space="preserve">В т.ч. с положительной оценкой автора обращения</t>
  </si>
  <si>
    <t xml:space="preserve">Всего вопросов с оценкой органа, в чей адрес поступило обращение</t>
  </si>
  <si>
    <t xml:space="preserve">В т.ч. с оценкой органа, несовпадающей с оценкой иного орагна, рассматривающего обращение</t>
  </si>
  <si>
    <t xml:space="preserve">"До выполнения рекомендаций"</t>
  </si>
  <si>
    <t xml:space="preserve">"До принятия решения"</t>
  </si>
  <si>
    <t xml:space="preserve">С учетом мнения автора обращения </t>
  </si>
  <si>
    <t xml:space="preserve">Письменные обращения</t>
  </si>
  <si>
    <t xml:space="preserve">Рассмотрено с запросом документов и материалов</t>
  </si>
  <si>
    <t>ФОИВ</t>
  </si>
  <si>
    <t>ИОГВ</t>
  </si>
  <si>
    <t>о</t>
  </si>
  <si>
    <t>ОМСУ</t>
  </si>
  <si>
    <t>другие</t>
  </si>
  <si>
    <t xml:space="preserve">Направлено по компетенции</t>
  </si>
  <si>
    <t xml:space="preserve">в том числе с запросом результатов </t>
  </si>
  <si>
    <t>Всего</t>
  </si>
  <si>
    <t xml:space="preserve">Личный прием граждан</t>
  </si>
  <si>
    <t xml:space="preserve">Справочный телефон</t>
  </si>
  <si>
    <t>ОГВИ</t>
  </si>
  <si>
    <t>ИТОГО</t>
  </si>
  <si>
    <t>*</t>
  </si>
  <si>
    <t xml:space="preserve"> Ячейки  заполняются автоматически данными из цветных ячеек (ручной ввод данных не доступен!)
Общие количество вопросов складывается из вопросов, которые были "ПОДДЕРЖАНЫ" (в том числе "МЕРЫ ПРИНЯТЫ") + "НЕ ПОДДЕРЖАНЫ" + "РАЗЪЯСНЕНЫ" + на рассмотрении.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</si>
</sst>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42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0.000000"/>
      <name val="Arial Cyr"/>
    </font>
    <font>
      <b/>
      <sz val="12.000000"/>
      <name val="Times New Roman"/>
    </font>
    <font>
      <b/>
      <sz val="12.000000"/>
      <color theme="1" tint="0"/>
      <name val="Times New Roman"/>
    </font>
    <font>
      <sz val="12.000000"/>
      <color theme="1" tint="0"/>
      <name val="Calibri"/>
      <scheme val="minor"/>
    </font>
    <font>
      <b/>
      <sz val="11.000000"/>
      <name val="Times New Roman"/>
    </font>
    <font>
      <b/>
      <u/>
      <sz val="14.000000"/>
      <name val="Arial Cyr"/>
    </font>
    <font>
      <b/>
      <sz val="11.000000"/>
      <name val="Arial Cyr"/>
    </font>
    <font>
      <b/>
      <sz val="9.000000"/>
      <name val="Times New Roman"/>
    </font>
    <font>
      <b/>
      <sz val="8.000000"/>
      <name val="Times New Roman"/>
    </font>
    <font>
      <b/>
      <sz val="7.500000"/>
      <name val="Times New Roman"/>
    </font>
    <font>
      <sz val="8.000000"/>
      <name val="Arial Cyr"/>
    </font>
    <font>
      <sz val="7.500000"/>
      <name val="Arial Cyr"/>
    </font>
    <font>
      <b/>
      <sz val="7.500000"/>
      <name val="Arial Cyr"/>
    </font>
    <font>
      <sz val="7.500000"/>
      <name val="Times New Roman"/>
    </font>
    <font>
      <sz val="9.000000"/>
      <name val="Arial Cyr"/>
    </font>
    <font>
      <b/>
      <sz val="7.000000"/>
      <name val="Times New Roman"/>
    </font>
    <font>
      <sz val="7.000000"/>
      <name val="Arial Cyr"/>
    </font>
    <font>
      <b/>
      <sz val="7.000000"/>
      <name val="Arial Cyr"/>
    </font>
    <font>
      <sz val="10.000000"/>
      <name val="Times New Roman"/>
    </font>
    <font>
      <sz val="7.000000"/>
      <name val="Times New Roman"/>
    </font>
    <font>
      <b/>
      <sz val="10.000000"/>
      <name val="Times New Roman"/>
    </font>
    <font>
      <sz val="10.000000"/>
      <color theme="6" tint="-0.49998500000000001"/>
      <name val="Times New Roman"/>
    </font>
    <font>
      <sz val="8.000000"/>
      <name val="Times New Roman"/>
    </font>
    <font>
      <sz val="12.000000"/>
      <name val="Times New Roman"/>
    </font>
  </fonts>
  <fills count="41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5" tint="0.79998199999999997"/>
        <bgColor theme="5" tint="0.79998199999999997"/>
      </patternFill>
    </fill>
    <fill>
      <patternFill patternType="solid">
        <fgColor theme="6" tint="0.79998199999999997"/>
        <bgColor theme="6" tint="0.79998199999999997"/>
      </patternFill>
    </fill>
    <fill>
      <patternFill patternType="solid">
        <fgColor theme="8" tint="0.79998199999999997"/>
        <bgColor theme="8" tint="0.79998199999999997"/>
      </patternFill>
    </fill>
    <fill>
      <patternFill patternType="solid">
        <fgColor theme="9" tint="0.79998199999999997"/>
        <bgColor theme="9" tint="0.79998199999999997"/>
      </patternFill>
    </fill>
    <fill>
      <patternFill patternType="solid">
        <fgColor indexed="26"/>
        <bgColor indexed="26"/>
      </patternFill>
    </fill>
    <fill>
      <patternFill patternType="solid">
        <fgColor theme="0" tint="0"/>
        <bgColor theme="0" tint="0"/>
      </patternFill>
    </fill>
    <fill>
      <patternFill patternType="solid">
        <fgColor theme="5" tint="0.59999400000000003"/>
        <bgColor theme="5" tint="0.59999400000000003"/>
      </patternFill>
    </fill>
    <fill>
      <patternFill patternType="solid">
        <fgColor theme="5" tint="0.399976"/>
        <bgColor theme="5" tint="0.399976"/>
      </patternFill>
    </fill>
  </fills>
  <borders count="4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1" fillId="0" borderId="0" numFmtId="160" applyNumberFormat="1" applyFont="1" applyFill="1" applyBorder="1"/>
    <xf fontId="1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1" fillId="31" borderId="8" numFmtId="0" applyNumberFormat="1" applyFont="1" applyFill="1" applyBorder="1"/>
    <xf fontId="1" fillId="0" borderId="0" numFmtId="9" applyNumberFormat="1" applyFont="1" applyFill="1" applyBorder="1"/>
    <xf fontId="15" fillId="0" borderId="9" numFmtId="0" applyNumberFormat="1" applyFont="1" applyFill="1" applyBorder="1"/>
    <xf fontId="16" fillId="0" borderId="0" numFmtId="0" applyNumberFormat="1" applyFont="1" applyFill="1" applyBorder="1"/>
    <xf fontId="1" fillId="0" borderId="0" numFmtId="162" applyNumberFormat="1" applyFont="1" applyFill="1" applyBorder="1"/>
    <xf fontId="1" fillId="0" borderId="0" numFmtId="163" applyNumberFormat="1" applyFont="1" applyFill="1" applyBorder="1"/>
    <xf fontId="17" fillId="32" borderId="0" numFmtId="0" applyNumberFormat="1" applyFont="1" applyFill="1" applyBorder="1"/>
  </cellStyleXfs>
  <cellXfs count="237">
    <xf fontId="0" fillId="0" borderId="0" numFmtId="0" xfId="0"/>
    <xf fontId="0" fillId="0" borderId="0" numFmtId="0" xfId="0" applyProtection="1">
      <protection locked="0"/>
    </xf>
    <xf fontId="18" fillId="0" borderId="0" numFmtId="0" xfId="0" applyFont="1" applyProtection="1">
      <protection locked="0"/>
    </xf>
    <xf fontId="19" fillId="0" borderId="0" numFmtId="0" xfId="0" applyFont="1" applyProtection="1">
      <protection locked="0"/>
    </xf>
    <xf fontId="20" fillId="0" borderId="0" numFmtId="0" xfId="0" applyFont="1" applyAlignment="1" applyProtection="1">
      <alignment horizontal="center" wrapText="1"/>
      <protection locked="0"/>
    </xf>
    <xf fontId="0" fillId="0" borderId="0" numFmtId="0" xfId="0" applyAlignment="1" applyProtection="1">
      <alignment wrapText="1"/>
      <protection locked="0"/>
    </xf>
    <xf fontId="21" fillId="0" borderId="0" numFmtId="0" xfId="0" applyFont="1" applyAlignment="1" applyProtection="1">
      <alignment wrapText="1"/>
      <protection locked="0"/>
    </xf>
    <xf fontId="21" fillId="0" borderId="10" numFmtId="0" xfId="0" applyFont="1" applyBorder="1" applyAlignment="1" applyProtection="1">
      <alignment wrapText="1"/>
      <protection locked="0"/>
    </xf>
    <xf fontId="22" fillId="0" borderId="0" numFmtId="0" xfId="0" applyFont="1" applyAlignment="1" applyProtection="1">
      <alignment horizontal="center" vertical="top"/>
      <protection locked="0"/>
    </xf>
    <xf fontId="22" fillId="0" borderId="0" numFmtId="0" xfId="0" applyFont="1" applyAlignment="1" applyProtection="1">
      <alignment horizontal="center" vertical="center"/>
      <protection locked="0"/>
    </xf>
    <xf fontId="23" fillId="0" borderId="0" numFmtId="0" xfId="0" applyFont="1" applyProtection="1">
      <protection locked="0"/>
    </xf>
    <xf fontId="22" fillId="0" borderId="0" numFmtId="0" xfId="0" applyFont="1" applyAlignment="1" applyProtection="1">
      <alignment horizontal="center"/>
      <protection locked="0"/>
    </xf>
    <xf fontId="24" fillId="0" borderId="10" numFmtId="0" xfId="0" applyFont="1" applyBorder="1" applyProtection="1">
      <protection locked="0"/>
    </xf>
    <xf fontId="24" fillId="0" borderId="0" numFmtId="0" xfId="0" applyFont="1" applyProtection="1">
      <protection locked="0"/>
    </xf>
    <xf fontId="22" fillId="0" borderId="0" numFmtId="0" xfId="0" applyFont="1" applyProtection="1">
      <protection locked="0"/>
    </xf>
    <xf fontId="25" fillId="0" borderId="11" numFmtId="0" xfId="0" applyFont="1" applyBorder="1" applyAlignment="1" applyProtection="1">
      <alignment horizontal="center" textRotation="90" vertical="center" wrapText="1"/>
      <protection locked="0"/>
    </xf>
    <xf fontId="26" fillId="0" borderId="11" numFmtId="0" xfId="0" applyFont="1" applyBorder="1" applyAlignment="1" applyProtection="1">
      <alignment horizontal="center" textRotation="90" vertical="center" wrapText="1"/>
      <protection locked="0"/>
    </xf>
    <xf fontId="27" fillId="0" borderId="11" numFmtId="0" xfId="0" applyFont="1" applyBorder="1" applyAlignment="1" applyProtection="1">
      <alignment horizontal="center" textRotation="90" vertical="center" wrapText="1"/>
      <protection locked="0"/>
    </xf>
    <xf fontId="27" fillId="33" borderId="11" numFmtId="0" xfId="0" applyFont="1" applyFill="1" applyBorder="1" applyAlignment="1" applyProtection="1">
      <alignment horizontal="center" textRotation="90" vertical="center" wrapText="1"/>
    </xf>
    <xf fontId="26" fillId="0" borderId="12" numFmtId="0" xfId="0" applyFont="1" applyBorder="1" applyAlignment="1" applyProtection="1">
      <alignment horizontal="center" vertical="center" wrapText="1"/>
      <protection locked="0"/>
    </xf>
    <xf fontId="28" fillId="0" borderId="12" numFmtId="0" xfId="0" applyFont="1" applyBorder="1" applyAlignment="1" applyProtection="1">
      <alignment horizontal="center" vertical="center" wrapText="1"/>
      <protection locked="0"/>
    </xf>
    <xf fontId="28" fillId="0" borderId="13" numFmtId="0" xfId="0" applyFont="1" applyBorder="1" applyAlignment="1" applyProtection="1">
      <alignment horizontal="center" vertical="center" wrapText="1"/>
      <protection locked="0"/>
    </xf>
    <xf fontId="25" fillId="0" borderId="14" numFmtId="0" xfId="0" applyFont="1" applyBorder="1" applyAlignment="1" applyProtection="1">
      <alignment horizontal="center" textRotation="90" vertical="center" wrapText="1"/>
      <protection locked="0"/>
    </xf>
    <xf fontId="0" fillId="0" borderId="14" numFmtId="0" xfId="0" applyBorder="1" applyAlignment="1" applyProtection="1">
      <alignment horizontal="center" textRotation="90" vertical="center" wrapText="1"/>
      <protection locked="0"/>
    </xf>
    <xf fontId="26" fillId="0" borderId="14" numFmtId="0" xfId="0" applyFont="1" applyBorder="1" applyAlignment="1" applyProtection="1">
      <alignment horizontal="center" textRotation="90" vertical="center" wrapText="1"/>
      <protection locked="0"/>
    </xf>
    <xf fontId="29" fillId="0" borderId="14" numFmtId="0" xfId="0" applyFont="1" applyBorder="1" applyAlignment="1" applyProtection="1">
      <alignment horizontal="center" textRotation="90" vertical="center" wrapText="1"/>
      <protection locked="0"/>
    </xf>
    <xf fontId="30" fillId="33" borderId="14" numFmtId="0" xfId="0" applyFont="1" applyFill="1" applyBorder="1" applyAlignment="1" applyProtection="1">
      <alignment horizontal="center" textRotation="90" vertical="center" wrapText="1"/>
    </xf>
    <xf fontId="27" fillId="0" borderId="14" numFmtId="0" xfId="0" applyFont="1" applyBorder="1" applyAlignment="1" applyProtection="1">
      <alignment horizontal="center" textRotation="90" vertical="center" wrapText="1"/>
      <protection locked="0"/>
    </xf>
    <xf fontId="27" fillId="34" borderId="15" numFmtId="0" xfId="0" applyFont="1" applyFill="1" applyBorder="1" applyAlignment="1" applyProtection="1">
      <alignment horizontal="center" vertical="center" wrapText="1"/>
      <protection locked="0"/>
    </xf>
    <xf fontId="0" fillId="34" borderId="12" numFmtId="0" xfId="0" applyFill="1" applyBorder="1" applyAlignment="1" applyProtection="1">
      <alignment horizontal="center" vertical="center" wrapText="1"/>
      <protection locked="0"/>
    </xf>
    <xf fontId="0" fillId="34" borderId="13" numFmtId="0" xfId="0" applyFill="1" applyBorder="1" applyAlignment="1" applyProtection="1">
      <alignment horizontal="center" vertical="center" wrapText="1"/>
      <protection locked="0"/>
    </xf>
    <xf fontId="27" fillId="35" borderId="15" numFmtId="0" xfId="0" applyFont="1" applyFill="1" applyBorder="1" applyAlignment="1" applyProtection="1">
      <alignment horizontal="center" vertical="center" wrapText="1"/>
      <protection locked="0"/>
    </xf>
    <xf fontId="27" fillId="35" borderId="12" numFmtId="0" xfId="0" applyFont="1" applyFill="1" applyBorder="1" applyAlignment="1" applyProtection="1">
      <alignment horizontal="center" vertical="center" wrapText="1"/>
      <protection locked="0"/>
    </xf>
    <xf fontId="27" fillId="35" borderId="13" numFmtId="0" xfId="0" applyFont="1" applyFill="1" applyBorder="1" applyAlignment="1" applyProtection="1">
      <alignment horizontal="center" vertical="center" wrapText="1"/>
      <protection locked="0"/>
    </xf>
    <xf fontId="27" fillId="36" borderId="15" numFmtId="0" xfId="0" applyFont="1" applyFill="1" applyBorder="1" applyAlignment="1" applyProtection="1">
      <alignment horizontal="center" vertical="center" wrapText="1"/>
      <protection locked="0"/>
    </xf>
    <xf fontId="0" fillId="36" borderId="12" numFmtId="0" xfId="0" applyFill="1" applyBorder="1" applyAlignment="1" applyProtection="1">
      <alignment horizontal="center" vertical="center" wrapText="1"/>
      <protection locked="0"/>
    </xf>
    <xf fontId="0" fillId="36" borderId="13" numFmtId="0" xfId="0" applyFill="1" applyBorder="1" applyAlignment="1" applyProtection="1">
      <alignment horizontal="center" vertical="center" wrapText="1"/>
      <protection locked="0"/>
    </xf>
    <xf fontId="31" fillId="37" borderId="16" numFmtId="0" xfId="0" applyFont="1" applyFill="1" applyBorder="1" applyAlignment="1" applyProtection="1">
      <alignment horizontal="center" vertical="center" wrapText="1"/>
      <protection locked="0"/>
    </xf>
    <xf fontId="32" fillId="0" borderId="0" numFmtId="0" xfId="0" applyFont="1" applyProtection="1">
      <protection locked="0"/>
    </xf>
    <xf fontId="31" fillId="34" borderId="11" numFmtId="0" xfId="0" applyFont="1" applyFill="1" applyBorder="1" applyAlignment="1" applyProtection="1">
      <alignment horizontal="center" textRotation="90" vertical="center" wrapText="1"/>
      <protection locked="0"/>
    </xf>
    <xf fontId="33" fillId="0" borderId="17" numFmtId="0" xfId="0" applyFont="1" applyBorder="1" applyAlignment="1" applyProtection="1">
      <alignment horizontal="center" vertical="center" wrapText="1"/>
      <protection locked="0"/>
    </xf>
    <xf fontId="33" fillId="0" borderId="18" numFmtId="0" xfId="0" applyFont="1" applyBorder="1" applyAlignment="1" applyProtection="1">
      <alignment horizontal="center" vertical="center" wrapText="1"/>
      <protection locked="0"/>
    </xf>
    <xf fontId="33" fillId="0" borderId="10" numFmtId="0" xfId="0" applyFont="1" applyBorder="1" applyAlignment="1" applyProtection="1">
      <alignment horizontal="center" vertical="center" wrapText="1"/>
      <protection locked="0"/>
    </xf>
    <xf fontId="31" fillId="0" borderId="11" numFmtId="0" xfId="0" applyFont="1" applyBorder="1" applyAlignment="1" applyProtection="1">
      <alignment horizontal="center" textRotation="90" vertical="center" wrapText="1"/>
      <protection locked="0"/>
    </xf>
    <xf fontId="33" fillId="0" borderId="15" numFmtId="0" xfId="0" applyFont="1" applyBorder="1" applyAlignment="1" applyProtection="1">
      <alignment horizontal="center" vertical="center" wrapText="1"/>
      <protection locked="0"/>
    </xf>
    <xf fontId="33" fillId="0" borderId="13" numFmtId="0" xfId="0" applyFont="1" applyBorder="1" applyAlignment="1" applyProtection="1">
      <alignment horizontal="center" vertical="center" wrapText="1"/>
      <protection locked="0"/>
    </xf>
    <xf fontId="31" fillId="35" borderId="11" numFmtId="0" xfId="0" applyFont="1" applyFill="1" applyBorder="1" applyAlignment="1" applyProtection="1">
      <alignment horizontal="center" textRotation="90" vertical="center" wrapText="1"/>
      <protection locked="0"/>
    </xf>
    <xf fontId="34" fillId="0" borderId="13" numFmtId="0" xfId="0" applyFont="1" applyBorder="1" applyAlignment="1" applyProtection="1">
      <alignment horizontal="center" vertical="center" wrapText="1"/>
      <protection locked="0"/>
    </xf>
    <xf fontId="31" fillId="36" borderId="11" numFmtId="0" xfId="0" applyFont="1" applyFill="1" applyBorder="1" applyAlignment="1" applyProtection="1">
      <alignment horizontal="center" textRotation="90" vertical="center" wrapText="1"/>
      <protection locked="0"/>
    </xf>
    <xf fontId="35" fillId="0" borderId="13" numFmtId="0" xfId="0" applyFont="1" applyBorder="1" applyAlignment="1" applyProtection="1">
      <alignment horizontal="center" vertical="center" wrapText="1"/>
      <protection locked="0"/>
    </xf>
    <xf fontId="0" fillId="0" borderId="12" numFmtId="0" xfId="0" applyBorder="1" applyAlignment="1" applyProtection="1">
      <alignment horizontal="center" vertical="center" wrapText="1"/>
      <protection locked="0"/>
    </xf>
    <xf fontId="0" fillId="0" borderId="13" numFmtId="0" xfId="0" applyBorder="1" applyAlignment="1" applyProtection="1">
      <alignment horizontal="center" vertical="center" wrapText="1"/>
      <protection locked="0"/>
    </xf>
    <xf fontId="0" fillId="37" borderId="19" numFmtId="0" xfId="0" applyFill="1" applyBorder="1" applyAlignment="1" applyProtection="1">
      <alignment horizontal="center" vertical="center" wrapText="1"/>
      <protection locked="0"/>
    </xf>
    <xf fontId="36" fillId="34" borderId="14" numFmtId="0" xfId="0" applyFont="1" applyFill="1" applyBorder="1" applyAlignment="1" applyProtection="1">
      <alignment horizontal="center" textRotation="90" vertical="center" wrapText="1"/>
      <protection locked="0"/>
    </xf>
    <xf fontId="37" fillId="0" borderId="11" numFmtId="0" xfId="0" applyFont="1" applyBorder="1" applyAlignment="1" applyProtection="1">
      <alignment horizontal="center" textRotation="90" vertical="center" wrapText="1"/>
      <protection locked="0"/>
    </xf>
    <xf fontId="37" fillId="0" borderId="11" numFmtId="0" xfId="0" applyFont="1" applyBorder="1" applyAlignment="1" applyProtection="1">
      <alignment horizontal="center" textRotation="90" vertical="center"/>
      <protection locked="0"/>
    </xf>
    <xf fontId="0" fillId="35" borderId="14" numFmtId="0" xfId="0" applyFill="1" applyBorder="1" applyAlignment="1" applyProtection="1">
      <alignment horizontal="center" textRotation="90" vertical="center" wrapText="1"/>
      <protection locked="0"/>
    </xf>
    <xf fontId="0" fillId="36" borderId="14" numFmtId="0" xfId="0" applyFill="1" applyBorder="1" applyAlignment="1" applyProtection="1">
      <alignment horizontal="center" textRotation="90" vertical="center" wrapText="1"/>
      <protection locked="0"/>
    </xf>
    <xf fontId="31" fillId="0" borderId="20" numFmtId="0" xfId="0" applyFont="1" applyBorder="1" applyAlignment="1" applyProtection="1">
      <alignment horizontal="center" textRotation="90" vertical="center" wrapText="1"/>
      <protection locked="0"/>
    </xf>
    <xf fontId="31" fillId="0" borderId="14" numFmtId="0" xfId="0" applyFont="1" applyBorder="1" applyAlignment="1" applyProtection="1">
      <alignment horizontal="center" textRotation="90" vertical="center" wrapText="1"/>
      <protection locked="0"/>
    </xf>
    <xf fontId="25" fillId="0" borderId="21" numFmtId="0" xfId="0" applyFont="1" applyBorder="1" applyAlignment="1" applyProtection="1">
      <alignment horizontal="center" textRotation="90" vertical="center" wrapText="1"/>
      <protection locked="0"/>
    </xf>
    <xf fontId="0" fillId="0" borderId="21" numFmtId="0" xfId="0" applyBorder="1" applyAlignment="1" applyProtection="1">
      <alignment horizontal="center" textRotation="90" vertical="center" wrapText="1"/>
      <protection locked="0"/>
    </xf>
    <xf fontId="26" fillId="0" borderId="21" numFmtId="0" xfId="0" applyFont="1" applyBorder="1" applyAlignment="1" applyProtection="1">
      <alignment horizontal="center" textRotation="90" vertical="center" wrapText="1"/>
      <protection locked="0"/>
    </xf>
    <xf fontId="29" fillId="0" borderId="21" numFmtId="0" xfId="0" applyFont="1" applyBorder="1" applyAlignment="1" applyProtection="1">
      <alignment horizontal="center" textRotation="90" vertical="center" wrapText="1"/>
      <protection locked="0"/>
    </xf>
    <xf fontId="30" fillId="33" borderId="21" numFmtId="0" xfId="0" applyFont="1" applyFill="1" applyBorder="1" applyAlignment="1" applyProtection="1">
      <alignment horizontal="center" textRotation="90" vertical="center" wrapText="1"/>
    </xf>
    <xf fontId="27" fillId="0" borderId="21" numFmtId="0" xfId="0" applyFont="1" applyBorder="1" applyAlignment="1" applyProtection="1">
      <alignment horizontal="center" textRotation="90" vertical="center" wrapText="1"/>
      <protection locked="0"/>
    </xf>
    <xf fontId="36" fillId="34" borderId="21" numFmtId="0" xfId="0" applyFont="1" applyFill="1" applyBorder="1" applyAlignment="1" applyProtection="1">
      <alignment horizontal="center" textRotation="90" vertical="center" wrapText="1"/>
      <protection locked="0"/>
    </xf>
    <xf fontId="37" fillId="0" borderId="21" numFmtId="0" xfId="0" applyFont="1" applyBorder="1" applyAlignment="1" applyProtection="1">
      <alignment textRotation="90"/>
      <protection locked="0"/>
    </xf>
    <xf fontId="37" fillId="0" borderId="21" numFmtId="0" xfId="0" applyFont="1" applyBorder="1" applyAlignment="1" applyProtection="1">
      <alignment horizontal="center" textRotation="90" vertical="center"/>
      <protection locked="0"/>
    </xf>
    <xf fontId="0" fillId="35" borderId="21" numFmtId="0" xfId="0" applyFill="1" applyBorder="1" applyAlignment="1" applyProtection="1">
      <alignment horizontal="center" textRotation="90" vertical="center" wrapText="1"/>
      <protection locked="0"/>
    </xf>
    <xf fontId="36" fillId="0" borderId="21" numFmtId="0" xfId="0" applyFont="1" applyBorder="1" applyAlignment="1" applyProtection="1">
      <alignment horizontal="center" textRotation="90" vertical="center" wrapText="1"/>
      <protection locked="0"/>
    </xf>
    <xf fontId="0" fillId="36" borderId="21" numFmtId="0" xfId="0" applyFill="1" applyBorder="1" applyAlignment="1" applyProtection="1">
      <alignment horizontal="center" textRotation="90" vertical="center" wrapText="1"/>
      <protection locked="0"/>
    </xf>
    <xf fontId="31" fillId="0" borderId="17" numFmtId="0" xfId="0" applyFont="1" applyBorder="1" applyAlignment="1" applyProtection="1">
      <alignment horizontal="center" textRotation="90" vertical="center" wrapText="1"/>
      <protection locked="0"/>
    </xf>
    <xf fontId="37" fillId="0" borderId="21" numFmtId="0" xfId="0" applyFont="1" applyBorder="1" applyAlignment="1" applyProtection="1">
      <alignment horizontal="center" textRotation="90" vertical="center" wrapText="1"/>
      <protection locked="0"/>
    </xf>
    <xf fontId="0" fillId="37" borderId="18" numFmtId="0" xfId="0" applyFill="1" applyBorder="1" applyAlignment="1" applyProtection="1">
      <alignment horizontal="center" vertical="center" wrapText="1"/>
      <protection locked="0"/>
    </xf>
    <xf fontId="36" fillId="0" borderId="0" numFmtId="0" xfId="0" applyFont="1" applyProtection="1">
      <protection locked="0"/>
    </xf>
    <xf fontId="33" fillId="0" borderId="22" numFmtId="0" xfId="0" applyFont="1" applyBorder="1" applyAlignment="1" applyProtection="1">
      <alignment horizontal="center" vertical="center" wrapText="1"/>
      <protection locked="0"/>
    </xf>
    <xf fontId="27" fillId="38" borderId="22" numFmtId="0" xfId="0" applyFont="1" applyFill="1" applyBorder="1" applyAlignment="1" applyProtection="1">
      <alignment horizontal="center" vertical="center" wrapText="1"/>
      <protection locked="0"/>
    </xf>
    <xf fontId="27" fillId="33" borderId="22" numFmtId="0" xfId="0" applyFont="1" applyFill="1" applyBorder="1" applyAlignment="1" applyProtection="1">
      <alignment horizontal="center" vertical="center" wrapText="1"/>
    </xf>
    <xf fontId="27" fillId="0" borderId="22" numFmtId="0" xfId="0" applyFont="1" applyBorder="1" applyAlignment="1" applyProtection="1">
      <alignment horizontal="center" vertical="center" wrapText="1"/>
      <protection locked="0"/>
    </xf>
    <xf fontId="27" fillId="34" borderId="22" numFmtId="0" xfId="0" applyFont="1" applyFill="1" applyBorder="1" applyAlignment="1" applyProtection="1">
      <alignment horizontal="center" vertical="center" wrapText="1"/>
      <protection locked="0"/>
    </xf>
    <xf fontId="33" fillId="38" borderId="22" numFmtId="0" xfId="0" applyFont="1" applyFill="1" applyBorder="1" applyAlignment="1" applyProtection="1">
      <alignment horizontal="center" vertical="center"/>
      <protection locked="0"/>
    </xf>
    <xf fontId="33" fillId="0" borderId="22" numFmtId="0" xfId="0" applyFont="1" applyBorder="1" applyAlignment="1" applyProtection="1">
      <alignment horizontal="center" vertical="center"/>
      <protection locked="0"/>
    </xf>
    <xf fontId="33" fillId="38" borderId="22" numFmtId="0" xfId="0" applyFont="1" applyFill="1" applyBorder="1" applyAlignment="1" applyProtection="1">
      <alignment horizontal="center"/>
      <protection locked="0"/>
    </xf>
    <xf fontId="33" fillId="0" borderId="22" numFmtId="0" xfId="0" applyFont="1" applyBorder="1" applyAlignment="1" applyProtection="1">
      <alignment horizontal="center"/>
      <protection locked="0"/>
    </xf>
    <xf fontId="33" fillId="35" borderId="22" numFmtId="0" xfId="0" applyFont="1" applyFill="1" applyBorder="1" applyAlignment="1" applyProtection="1">
      <alignment horizontal="center" vertical="center" wrapText="1"/>
      <protection locked="0"/>
    </xf>
    <xf fontId="33" fillId="38" borderId="22" numFmtId="0" xfId="0" applyFont="1" applyFill="1" applyBorder="1" applyAlignment="1" applyProtection="1">
      <alignment horizontal="center" vertical="center" wrapText="1"/>
      <protection locked="0"/>
    </xf>
    <xf fontId="33" fillId="36" borderId="15" numFmtId="0" xfId="0" applyFont="1" applyFill="1" applyBorder="1" applyAlignment="1" applyProtection="1">
      <alignment horizontal="center" vertical="center" wrapText="1"/>
      <protection locked="0"/>
    </xf>
    <xf fontId="33" fillId="38" borderId="15" numFmtId="0" xfId="0" applyFont="1" applyFill="1" applyBorder="1" applyAlignment="1" applyProtection="1">
      <alignment horizontal="center" vertical="center" wrapText="1"/>
      <protection locked="0"/>
    </xf>
    <xf fontId="33" fillId="37" borderId="22" numFmtId="0" xfId="0" applyFont="1" applyFill="1" applyBorder="1" applyAlignment="1" applyProtection="1">
      <alignment horizontal="center" vertical="center" wrapText="1"/>
      <protection locked="0"/>
    </xf>
    <xf fontId="31" fillId="0" borderId="11" numFmtId="0" xfId="0" applyFont="1" applyBorder="1" applyAlignment="1" applyProtection="1">
      <alignment horizontal="center" vertical="center" wrapText="1"/>
      <protection locked="0"/>
    </xf>
    <xf fontId="31" fillId="0" borderId="14" numFmtId="0" xfId="0" applyFont="1" applyBorder="1" applyAlignment="1" applyProtection="1">
      <alignment horizontal="center" vertical="center" wrapText="1"/>
      <protection locked="0"/>
    </xf>
    <xf fontId="31" fillId="0" borderId="21" numFmtId="0" xfId="0" applyFont="1" applyBorder="1" applyAlignment="1" applyProtection="1">
      <alignment horizontal="center" vertical="center" wrapText="1"/>
      <protection locked="0"/>
    </xf>
    <xf fontId="31" fillId="0" borderId="23" numFmtId="0" xfId="0" applyFont="1" applyBorder="1" applyAlignment="1" applyProtection="1">
      <alignment horizontal="center" vertical="center" wrapText="1"/>
      <protection locked="0"/>
    </xf>
    <xf fontId="36" fillId="0" borderId="24" numFmtId="0" xfId="0" applyFont="1" applyBorder="1" applyAlignment="1" applyProtection="1">
      <alignment horizontal="center"/>
      <protection locked="0"/>
    </xf>
    <xf fontId="38" fillId="33" borderId="25" numFmtId="0" xfId="0" applyFont="1" applyFill="1" applyBorder="1" applyAlignment="1" applyProtection="1">
      <alignment horizontal="center"/>
    </xf>
    <xf fontId="36" fillId="0" borderId="25" numFmtId="0" xfId="0" applyFont="1" applyBorder="1" applyAlignment="1" applyProtection="1">
      <alignment horizontal="center"/>
      <protection locked="0"/>
    </xf>
    <xf fontId="36" fillId="34" borderId="25" numFmtId="0" xfId="0" applyFont="1" applyFill="1" applyBorder="1" applyAlignment="1" applyProtection="1">
      <alignment horizontal="center"/>
      <protection locked="0"/>
    </xf>
    <xf fontId="36" fillId="38" borderId="26" numFmtId="0" xfId="0" applyFont="1" applyFill="1" applyBorder="1" applyAlignment="1" applyProtection="1">
      <alignment horizontal="center"/>
      <protection locked="0"/>
    </xf>
    <xf fontId="36" fillId="0" borderId="26" numFmtId="0" xfId="0" applyFont="1" applyBorder="1" applyAlignment="1" applyProtection="1">
      <alignment horizontal="center"/>
      <protection locked="0"/>
    </xf>
    <xf fontId="36" fillId="0" borderId="27" numFmtId="0" xfId="0" applyFont="1" applyBorder="1" applyAlignment="1" applyProtection="1">
      <alignment horizontal="center"/>
      <protection locked="0"/>
    </xf>
    <xf fontId="39" fillId="0" borderId="24" numFmtId="0" xfId="0" applyFont="1" applyBorder="1" applyAlignment="1" applyProtection="1">
      <alignment horizontal="center"/>
      <protection locked="0"/>
    </xf>
    <xf fontId="38" fillId="0" borderId="27" numFmtId="0" xfId="0" applyFont="1" applyBorder="1" applyAlignment="1" applyProtection="1">
      <alignment horizontal="center"/>
      <protection locked="0"/>
    </xf>
    <xf fontId="36" fillId="35" borderId="24" numFmtId="0" xfId="0" applyFont="1" applyFill="1" applyBorder="1" applyAlignment="1" applyProtection="1">
      <alignment horizontal="center"/>
      <protection locked="0"/>
    </xf>
    <xf fontId="38" fillId="38" borderId="26" numFmtId="0" xfId="0" applyFont="1" applyFill="1" applyBorder="1" applyAlignment="1" applyProtection="1">
      <alignment horizontal="center"/>
      <protection locked="0"/>
    </xf>
    <xf fontId="38" fillId="38" borderId="27" numFmtId="0" xfId="0" applyFont="1" applyFill="1" applyBorder="1" applyAlignment="1" applyProtection="1">
      <alignment horizontal="center"/>
      <protection locked="0"/>
    </xf>
    <xf fontId="36" fillId="36" borderId="23" numFmtId="0" xfId="0" applyFont="1" applyFill="1" applyBorder="1" applyAlignment="1" applyProtection="1">
      <alignment horizontal="center"/>
      <protection locked="0"/>
    </xf>
    <xf fontId="38" fillId="38" borderId="28" numFmtId="0" xfId="0" applyFont="1" applyFill="1" applyBorder="1" applyAlignment="1" applyProtection="1">
      <alignment horizontal="center"/>
      <protection locked="0"/>
    </xf>
    <xf fontId="38" fillId="38" borderId="25" numFmtId="0" xfId="0" applyFont="1" applyFill="1" applyBorder="1" applyAlignment="1" applyProtection="1">
      <alignment horizontal="center"/>
      <protection locked="0"/>
    </xf>
    <xf fontId="38" fillId="38" borderId="29" numFmtId="0" xfId="0" applyFont="1" applyFill="1" applyBorder="1" applyAlignment="1" applyProtection="1">
      <alignment horizontal="center"/>
      <protection locked="0"/>
    </xf>
    <xf fontId="38" fillId="38" borderId="30" numFmtId="0" xfId="0" applyFont="1" applyFill="1" applyBorder="1" applyAlignment="1" applyProtection="1">
      <alignment horizontal="center"/>
      <protection locked="0"/>
    </xf>
    <xf fontId="36" fillId="37" borderId="27" numFmtId="0" xfId="0" applyFont="1" applyFill="1" applyBorder="1" applyAlignment="1" applyProtection="1">
      <alignment horizontal="center"/>
      <protection locked="0"/>
    </xf>
    <xf fontId="0" fillId="0" borderId="14" numFmtId="0" xfId="0" applyBorder="1" applyAlignment="1" applyProtection="1">
      <alignment horizontal="center"/>
      <protection locked="0"/>
    </xf>
    <xf fontId="31" fillId="0" borderId="22" numFmtId="0" xfId="0" applyFont="1" applyBorder="1" applyAlignment="1" applyProtection="1">
      <alignment horizontal="center" vertical="center" wrapText="1"/>
      <protection locked="0"/>
    </xf>
    <xf fontId="31" fillId="0" borderId="31" numFmtId="0" xfId="0" applyFont="1" applyBorder="1" applyAlignment="1" applyProtection="1">
      <alignment horizontal="center" vertical="center" wrapText="1"/>
      <protection locked="0"/>
    </xf>
    <xf fontId="36" fillId="0" borderId="31" numFmtId="0" xfId="0" applyFont="1" applyBorder="1" applyAlignment="1" applyProtection="1">
      <alignment horizontal="center"/>
      <protection locked="0"/>
    </xf>
    <xf fontId="38" fillId="33" borderId="32" numFmtId="0" xfId="0" applyFont="1" applyFill="1" applyBorder="1" applyAlignment="1" applyProtection="1">
      <alignment horizontal="center"/>
    </xf>
    <xf fontId="36" fillId="0" borderId="32" numFmtId="0" xfId="0" applyFont="1" applyBorder="1" applyAlignment="1" applyProtection="1">
      <alignment horizontal="center"/>
      <protection locked="0"/>
    </xf>
    <xf fontId="36" fillId="34" borderId="32" numFmtId="0" xfId="0" applyFont="1" applyFill="1" applyBorder="1" applyAlignment="1" applyProtection="1">
      <alignment horizontal="center"/>
      <protection locked="0"/>
    </xf>
    <xf fontId="36" fillId="38" borderId="32" numFmtId="0" xfId="0" applyFont="1" applyFill="1" applyBorder="1" applyAlignment="1" applyProtection="1">
      <alignment horizontal="center"/>
      <protection locked="0"/>
    </xf>
    <xf fontId="40" fillId="0" borderId="32" numFmtId="0" xfId="0" applyFont="1" applyBorder="1" applyAlignment="1" applyProtection="1">
      <alignment horizontal="center"/>
      <protection locked="0"/>
    </xf>
    <xf fontId="36" fillId="0" borderId="33" numFmtId="0" xfId="0" applyFont="1" applyBorder="1" applyAlignment="1" applyProtection="1">
      <alignment horizontal="center"/>
      <protection locked="0"/>
    </xf>
    <xf fontId="39" fillId="0" borderId="31" numFmtId="0" xfId="0" applyFont="1" applyBorder="1" applyAlignment="1" applyProtection="1">
      <alignment horizontal="center"/>
      <protection locked="0"/>
    </xf>
    <xf fontId="36" fillId="35" borderId="31" numFmtId="0" xfId="0" applyFont="1" applyFill="1" applyBorder="1" applyAlignment="1" applyProtection="1">
      <alignment horizontal="center"/>
      <protection locked="0"/>
    </xf>
    <xf fontId="36" fillId="38" borderId="33" numFmtId="0" xfId="0" applyFont="1" applyFill="1" applyBorder="1" applyAlignment="1" applyProtection="1">
      <alignment horizontal="center"/>
      <protection locked="0"/>
    </xf>
    <xf fontId="36" fillId="36" borderId="31" numFmtId="0" xfId="0" applyFont="1" applyFill="1" applyBorder="1" applyAlignment="1" applyProtection="1">
      <alignment horizontal="center"/>
      <protection locked="0"/>
    </xf>
    <xf fontId="36" fillId="38" borderId="34" numFmtId="0" xfId="0" applyFont="1" applyFill="1" applyBorder="1" applyAlignment="1" applyProtection="1">
      <alignment horizontal="center"/>
      <protection locked="0"/>
    </xf>
    <xf fontId="36" fillId="38" borderId="35" numFmtId="0" xfId="0" applyFont="1" applyFill="1" applyBorder="1" applyAlignment="1" applyProtection="1">
      <alignment horizontal="center"/>
      <protection locked="0"/>
    </xf>
    <xf fontId="36" fillId="37" borderId="33" numFmtId="0" xfId="0" applyFont="1" applyFill="1" applyBorder="1" applyAlignment="1" applyProtection="1">
      <alignment horizontal="center"/>
      <protection locked="0"/>
    </xf>
    <xf fontId="0" fillId="0" borderId="0" numFmtId="0" xfId="0" applyAlignment="1" applyProtection="1">
      <alignment horizontal="center"/>
      <protection locked="0"/>
    </xf>
    <xf fontId="38" fillId="0" borderId="33" numFmtId="0" xfId="0" applyFont="1" applyBorder="1" applyAlignment="1" applyProtection="1">
      <alignment horizontal="center"/>
      <protection locked="0"/>
    </xf>
    <xf fontId="38" fillId="38" borderId="32" numFmtId="0" xfId="0" applyFont="1" applyFill="1" applyBorder="1" applyAlignment="1" applyProtection="1">
      <alignment horizontal="center"/>
      <protection locked="0"/>
    </xf>
    <xf fontId="38" fillId="38" borderId="33" numFmtId="0" xfId="0" applyFont="1" applyFill="1" applyBorder="1" applyAlignment="1" applyProtection="1">
      <alignment horizontal="center"/>
      <protection locked="0"/>
    </xf>
    <xf fontId="38" fillId="38" borderId="34" numFmtId="0" xfId="0" applyFont="1" applyFill="1" applyBorder="1" applyAlignment="1" applyProtection="1">
      <alignment horizontal="center"/>
      <protection locked="0"/>
    </xf>
    <xf fontId="38" fillId="38" borderId="35" numFmtId="0" xfId="0" applyFont="1" applyFill="1" applyBorder="1" applyAlignment="1" applyProtection="1">
      <alignment horizontal="center"/>
      <protection locked="0"/>
    </xf>
    <xf fontId="0" fillId="0" borderId="21" numFmtId="0" xfId="0" applyBorder="1" applyAlignment="1" applyProtection="1">
      <alignment horizontal="center"/>
      <protection locked="0"/>
    </xf>
    <xf fontId="36" fillId="0" borderId="31" numFmtId="0" xfId="0" applyFont="1" applyBorder="1" applyAlignment="1" applyProtection="1">
      <alignment horizontal="center" wrapText="1"/>
      <protection locked="0"/>
    </xf>
    <xf fontId="38" fillId="33" borderId="32" numFmtId="0" xfId="0" applyFont="1" applyFill="1" applyBorder="1" applyAlignment="1" applyProtection="1">
      <alignment horizontal="center" wrapText="1"/>
    </xf>
    <xf fontId="36" fillId="0" borderId="32" numFmtId="0" xfId="0" applyFont="1" applyBorder="1" applyAlignment="1" applyProtection="1">
      <alignment horizontal="center" wrapText="1"/>
      <protection locked="0"/>
    </xf>
    <xf fontId="36" fillId="34" borderId="32" numFmtId="0" xfId="0" applyFont="1" applyFill="1" applyBorder="1" applyAlignment="1" applyProtection="1">
      <alignment horizontal="center" wrapText="1"/>
      <protection locked="0"/>
    </xf>
    <xf fontId="36" fillId="38" borderId="32" numFmtId="0" xfId="0" applyFont="1" applyFill="1" applyBorder="1" applyAlignment="1" applyProtection="1">
      <alignment horizontal="center" wrapText="1"/>
      <protection locked="0"/>
    </xf>
    <xf fontId="36" fillId="0" borderId="33" numFmtId="0" xfId="0" applyFont="1" applyBorder="1" applyAlignment="1" applyProtection="1">
      <alignment horizontal="center" wrapText="1"/>
      <protection locked="0"/>
    </xf>
    <xf fontId="39" fillId="0" borderId="31" numFmtId="0" xfId="0" applyFont="1" applyBorder="1" applyAlignment="1" applyProtection="1">
      <alignment horizontal="center" wrapText="1"/>
      <protection locked="0"/>
    </xf>
    <xf fontId="38" fillId="0" borderId="33" numFmtId="0" xfId="0" applyFont="1" applyBorder="1" applyAlignment="1" applyProtection="1">
      <alignment horizontal="center" wrapText="1"/>
      <protection locked="0"/>
    </xf>
    <xf fontId="36" fillId="35" borderId="31" numFmtId="0" xfId="0" applyFont="1" applyFill="1" applyBorder="1" applyAlignment="1" applyProtection="1">
      <alignment horizontal="center" wrapText="1"/>
      <protection locked="0"/>
    </xf>
    <xf fontId="38" fillId="38" borderId="32" numFmtId="0" xfId="0" applyFont="1" applyFill="1" applyBorder="1" applyAlignment="1" applyProtection="1">
      <alignment horizontal="center" wrapText="1"/>
      <protection locked="0"/>
    </xf>
    <xf fontId="38" fillId="38" borderId="33" numFmtId="0" xfId="0" applyFont="1" applyFill="1" applyBorder="1" applyAlignment="1" applyProtection="1">
      <alignment horizontal="center" wrapText="1"/>
      <protection locked="0"/>
    </xf>
    <xf fontId="36" fillId="36" borderId="31" numFmtId="0" xfId="0" applyFont="1" applyFill="1" applyBorder="1" applyAlignment="1" applyProtection="1">
      <alignment horizontal="center" wrapText="1"/>
      <protection locked="0"/>
    </xf>
    <xf fontId="38" fillId="38" borderId="34" numFmtId="0" xfId="0" applyFont="1" applyFill="1" applyBorder="1" applyAlignment="1" applyProtection="1">
      <alignment horizontal="center" wrapText="1"/>
      <protection locked="0"/>
    </xf>
    <xf fontId="38" fillId="38" borderId="35" numFmtId="0" xfId="0" applyFont="1" applyFill="1" applyBorder="1" applyAlignment="1" applyProtection="1">
      <alignment horizontal="center" wrapText="1"/>
      <protection locked="0"/>
    </xf>
    <xf fontId="36" fillId="37" borderId="33" numFmtId="0" xfId="0" applyFont="1" applyFill="1" applyBorder="1" applyAlignment="1" applyProtection="1">
      <alignment horizontal="center" wrapText="1"/>
      <protection locked="0"/>
    </xf>
    <xf fontId="36" fillId="38" borderId="33" numFmtId="0" xfId="0" applyFont="1" applyFill="1" applyBorder="1" applyAlignment="1" applyProtection="1">
      <alignment horizontal="center" wrapText="1"/>
      <protection locked="0"/>
    </xf>
    <xf fontId="36" fillId="38" borderId="34" numFmtId="0" xfId="0" applyFont="1" applyFill="1" applyBorder="1" applyAlignment="1" applyProtection="1">
      <alignment horizontal="center" wrapText="1"/>
      <protection locked="0"/>
    </xf>
    <xf fontId="36" fillId="38" borderId="35" numFmtId="0" xfId="0" applyFont="1" applyFill="1" applyBorder="1" applyAlignment="1" applyProtection="1">
      <alignment horizontal="center" wrapText="1"/>
      <protection locked="0"/>
    </xf>
    <xf fontId="0" fillId="0" borderId="14" numFmtId="0" xfId="0" applyBorder="1" applyAlignment="1" applyProtection="1">
      <alignment horizontal="center" vertical="center"/>
      <protection locked="0"/>
    </xf>
    <xf fontId="0" fillId="0" borderId="21" numFmtId="0" xfId="0" applyBorder="1" applyAlignment="1" applyProtection="1">
      <alignment horizontal="center" vertical="center"/>
      <protection locked="0"/>
    </xf>
    <xf fontId="31" fillId="0" borderId="36" numFmtId="0" xfId="0" applyFont="1" applyBorder="1" applyAlignment="1" applyProtection="1">
      <alignment horizontal="center" vertical="center" wrapText="1"/>
      <protection locked="0"/>
    </xf>
    <xf fontId="36" fillId="0" borderId="36" numFmtId="0" xfId="0" applyFont="1" applyBorder="1" applyAlignment="1" applyProtection="1">
      <alignment horizontal="center" wrapText="1"/>
      <protection locked="0"/>
    </xf>
    <xf fontId="38" fillId="33" borderId="37" numFmtId="0" xfId="0" applyFont="1" applyFill="1" applyBorder="1" applyAlignment="1" applyProtection="1">
      <alignment horizontal="center" wrapText="1"/>
    </xf>
    <xf fontId="36" fillId="0" borderId="37" numFmtId="0" xfId="0" applyFont="1" applyBorder="1" applyAlignment="1" applyProtection="1">
      <alignment horizontal="center" wrapText="1"/>
      <protection locked="0"/>
    </xf>
    <xf fontId="36" fillId="34" borderId="37" numFmtId="0" xfId="0" applyFont="1" applyFill="1" applyBorder="1" applyAlignment="1" applyProtection="1">
      <alignment horizontal="center" wrapText="1"/>
      <protection locked="0"/>
    </xf>
    <xf fontId="36" fillId="38" borderId="37" numFmtId="0" xfId="0" applyFont="1" applyFill="1" applyBorder="1" applyAlignment="1" applyProtection="1">
      <alignment horizontal="center" wrapText="1"/>
      <protection locked="0"/>
    </xf>
    <xf fontId="36" fillId="0" borderId="38" numFmtId="0" xfId="0" applyFont="1" applyBorder="1" applyAlignment="1" applyProtection="1">
      <alignment horizontal="center" wrapText="1"/>
      <protection locked="0"/>
    </xf>
    <xf fontId="39" fillId="0" borderId="36" numFmtId="0" xfId="0" applyFont="1" applyBorder="1" applyAlignment="1" applyProtection="1">
      <alignment horizontal="center" wrapText="1"/>
      <protection locked="0"/>
    </xf>
    <xf fontId="38" fillId="0" borderId="38" numFmtId="0" xfId="0" applyFont="1" applyBorder="1" applyAlignment="1" applyProtection="1">
      <alignment horizontal="center" wrapText="1"/>
      <protection locked="0"/>
    </xf>
    <xf fontId="36" fillId="35" borderId="36" numFmtId="0" xfId="0" applyFont="1" applyFill="1" applyBorder="1" applyAlignment="1" applyProtection="1">
      <alignment horizontal="center" wrapText="1"/>
      <protection locked="0"/>
    </xf>
    <xf fontId="38" fillId="38" borderId="37" numFmtId="0" xfId="0" applyFont="1" applyFill="1" applyBorder="1" applyAlignment="1" applyProtection="1">
      <alignment horizontal="center" wrapText="1"/>
      <protection locked="0"/>
    </xf>
    <xf fontId="38" fillId="38" borderId="38" numFmtId="0" xfId="0" applyFont="1" applyFill="1" applyBorder="1" applyAlignment="1" applyProtection="1">
      <alignment horizontal="center" wrapText="1"/>
      <protection locked="0"/>
    </xf>
    <xf fontId="36" fillId="36" borderId="36" numFmtId="0" xfId="0" applyFont="1" applyFill="1" applyBorder="1" applyAlignment="1" applyProtection="1">
      <alignment horizontal="center" wrapText="1"/>
      <protection locked="0"/>
    </xf>
    <xf fontId="38" fillId="38" borderId="39" numFmtId="0" xfId="0" applyFont="1" applyFill="1" applyBorder="1" applyAlignment="1" applyProtection="1">
      <alignment horizontal="center" wrapText="1"/>
      <protection locked="0"/>
    </xf>
    <xf fontId="38" fillId="38" borderId="40" numFmtId="0" xfId="0" applyFont="1" applyFill="1" applyBorder="1" applyAlignment="1" applyProtection="1">
      <alignment horizontal="center" wrapText="1"/>
      <protection locked="0"/>
    </xf>
    <xf fontId="38" fillId="38" borderId="41" numFmtId="0" xfId="0" applyFont="1" applyFill="1" applyBorder="1" applyAlignment="1" applyProtection="1">
      <alignment horizontal="center" wrapText="1"/>
      <protection locked="0"/>
    </xf>
    <xf fontId="36" fillId="37" borderId="38" numFmtId="0" xfId="0" applyFont="1" applyFill="1" applyBorder="1" applyAlignment="1" applyProtection="1">
      <alignment horizontal="center" wrapText="1"/>
      <protection locked="0"/>
    </xf>
    <xf fontId="38" fillId="39" borderId="15" numFmtId="0" xfId="0" applyFont="1" applyFill="1" applyBorder="1" applyAlignment="1" applyProtection="1">
      <alignment horizontal="center"/>
    </xf>
    <xf fontId="18" fillId="39" borderId="13" numFmtId="0" xfId="0" applyFont="1" applyFill="1" applyBorder="1" applyAlignment="1" applyProtection="1">
      <alignment horizontal="center"/>
    </xf>
    <xf fontId="22" fillId="39" borderId="13" numFmtId="0" xfId="0" applyFont="1" applyFill="1" applyBorder="1" applyAlignment="1" applyProtection="1">
      <alignment horizontal="center"/>
    </xf>
    <xf fontId="38" fillId="39" borderId="22" numFmtId="0" xfId="0" applyFont="1" applyFill="1" applyBorder="1" applyAlignment="1" applyProtection="1">
      <alignment horizontal="center" vertical="center" wrapText="1"/>
    </xf>
    <xf fontId="38" fillId="39" borderId="22" numFmtId="0" xfId="0" applyFont="1" applyFill="1" applyBorder="1" applyAlignment="1" applyProtection="1">
      <alignment horizontal="center"/>
    </xf>
    <xf fontId="38" fillId="39" borderId="22" numFmtId="0" xfId="0" applyFont="1" applyFill="1" applyBorder="1" applyAlignment="1" applyProtection="1">
      <alignment horizontal="center" wrapText="1"/>
    </xf>
    <xf fontId="38" fillId="39" borderId="15" numFmtId="0" xfId="0" applyFont="1" applyFill="1" applyBorder="1" applyAlignment="1" applyProtection="1">
      <alignment horizontal="center" wrapText="1"/>
    </xf>
    <xf fontId="40" fillId="0" borderId="11" numFmtId="0" xfId="0" applyFont="1" applyBorder="1" applyAlignment="1" applyProtection="1">
      <alignment horizontal="center" vertical="center" wrapText="1"/>
      <protection locked="0"/>
    </xf>
    <xf fontId="31" fillId="0" borderId="24" numFmtId="0" xfId="0" applyFont="1" applyBorder="1" applyAlignment="1" applyProtection="1">
      <alignment horizontal="center" vertical="center" wrapText="1"/>
      <protection locked="0"/>
    </xf>
    <xf fontId="38" fillId="33" borderId="26" numFmtId="0" xfId="0" applyFont="1" applyFill="1" applyBorder="1" applyAlignment="1" applyProtection="1">
      <alignment horizontal="center" wrapText="1"/>
    </xf>
    <xf fontId="36" fillId="0" borderId="26" numFmtId="0" xfId="0" applyFont="1" applyBorder="1" applyAlignment="1" applyProtection="1">
      <alignment horizontal="center" wrapText="1"/>
      <protection locked="0"/>
    </xf>
    <xf fontId="36" fillId="38" borderId="26" numFmtId="0" xfId="0" applyFont="1" applyFill="1" applyBorder="1" applyAlignment="1" applyProtection="1">
      <alignment horizontal="center" wrapText="1"/>
      <protection locked="0"/>
    </xf>
    <xf fontId="36" fillId="0" borderId="27" numFmtId="0" xfId="0" applyFont="1" applyBorder="1" applyAlignment="1" applyProtection="1">
      <alignment horizontal="center" wrapText="1"/>
      <protection locked="0"/>
    </xf>
    <xf fontId="38" fillId="0" borderId="27" numFmtId="0" xfId="0" applyFont="1" applyBorder="1" applyAlignment="1" applyProtection="1">
      <alignment horizontal="center" wrapText="1"/>
      <protection locked="0"/>
    </xf>
    <xf fontId="38" fillId="38" borderId="26" numFmtId="0" xfId="0" applyFont="1" applyFill="1" applyBorder="1" applyAlignment="1" applyProtection="1">
      <alignment horizontal="center" wrapText="1"/>
      <protection locked="0"/>
    </xf>
    <xf fontId="38" fillId="38" borderId="27" numFmtId="0" xfId="0" applyFont="1" applyFill="1" applyBorder="1" applyAlignment="1" applyProtection="1">
      <alignment horizontal="center" wrapText="1"/>
      <protection locked="0"/>
    </xf>
    <xf fontId="38" fillId="38" borderId="28" numFmtId="0" xfId="0" applyFont="1" applyFill="1" applyBorder="1" applyAlignment="1" applyProtection="1">
      <alignment horizontal="center" wrapText="1"/>
      <protection locked="0"/>
    </xf>
    <xf fontId="38" fillId="38" borderId="29" numFmtId="0" xfId="0" applyFont="1" applyFill="1" applyBorder="1" applyAlignment="1" applyProtection="1">
      <alignment horizontal="center" wrapText="1"/>
      <protection locked="0"/>
    </xf>
    <xf fontId="38" fillId="38" borderId="30" numFmtId="0" xfId="0" applyFont="1" applyFill="1" applyBorder="1" applyAlignment="1" applyProtection="1">
      <alignment horizontal="center" wrapText="1"/>
      <protection locked="0"/>
    </xf>
    <xf fontId="0" fillId="0" borderId="14" numFmtId="0" xfId="0" applyBorder="1" applyAlignment="1" applyProtection="1">
      <alignment horizontal="center" vertical="center" wrapText="1"/>
      <protection locked="0"/>
    </xf>
    <xf fontId="0" fillId="0" borderId="21" numFmtId="0" xfId="0" applyBorder="1" applyAlignment="1" applyProtection="1">
      <alignment horizontal="center" vertical="center" wrapText="1"/>
      <protection locked="0"/>
    </xf>
    <xf fontId="38" fillId="39" borderId="15" numFmtId="0" xfId="0" applyFont="1" applyFill="1" applyBorder="1" applyAlignment="1" applyProtection="1">
      <alignment horizontal="center" vertical="center" wrapText="1"/>
    </xf>
    <xf fontId="18" fillId="39" borderId="13" numFmtId="0" xfId="0" applyFont="1" applyFill="1" applyBorder="1" applyAlignment="1" applyProtection="1">
      <alignment horizontal="center" vertical="center"/>
    </xf>
    <xf fontId="19" fillId="39" borderId="22" numFmtId="0" xfId="0" applyFont="1" applyFill="1" applyBorder="1" applyAlignment="1" applyProtection="1">
      <alignment horizontal="center" vertical="center"/>
    </xf>
    <xf fontId="38" fillId="33" borderId="26" numFmtId="0" xfId="0" applyFont="1" applyFill="1" applyBorder="1" applyAlignment="1" applyProtection="1">
      <alignment horizontal="center"/>
    </xf>
    <xf fontId="36" fillId="0" borderId="31" numFmtId="0" xfId="0" applyFont="1" applyBorder="1" applyAlignment="1" applyProtection="1">
      <alignment horizontal="center" vertical="center" wrapText="1"/>
      <protection locked="0"/>
    </xf>
    <xf fontId="36" fillId="38" borderId="37" numFmtId="0" xfId="0" applyFont="1" applyFill="1" applyBorder="1" applyAlignment="1" applyProtection="1">
      <alignment horizontal="center"/>
      <protection locked="0"/>
    </xf>
    <xf fontId="36" fillId="0" borderId="37" numFmtId="0" xfId="0" applyFont="1" applyBorder="1" applyAlignment="1" applyProtection="1">
      <alignment horizontal="center"/>
      <protection locked="0"/>
    </xf>
    <xf fontId="36" fillId="0" borderId="38" numFmtId="0" xfId="0" applyFont="1" applyBorder="1" applyAlignment="1" applyProtection="1">
      <alignment horizontal="center"/>
      <protection locked="0"/>
    </xf>
    <xf fontId="38" fillId="0" borderId="38" numFmtId="0" xfId="0" applyFont="1" applyBorder="1" applyAlignment="1" applyProtection="1">
      <alignment horizontal="center"/>
      <protection locked="0"/>
    </xf>
    <xf fontId="38" fillId="38" borderId="37" numFmtId="0" xfId="0" applyFont="1" applyFill="1" applyBorder="1" applyAlignment="1" applyProtection="1">
      <alignment horizontal="center"/>
      <protection locked="0"/>
    </xf>
    <xf fontId="38" fillId="38" borderId="38" numFmtId="0" xfId="0" applyFont="1" applyFill="1" applyBorder="1" applyAlignment="1" applyProtection="1">
      <alignment horizontal="center"/>
      <protection locked="0"/>
    </xf>
    <xf fontId="38" fillId="38" borderId="40" numFmtId="0" xfId="0" applyFont="1" applyFill="1" applyBorder="1" applyAlignment="1" applyProtection="1">
      <alignment horizontal="center"/>
      <protection locked="0"/>
    </xf>
    <xf fontId="38" fillId="38" borderId="41" numFmtId="0" xfId="0" applyFont="1" applyFill="1" applyBorder="1" applyAlignment="1" applyProtection="1">
      <alignment horizontal="center"/>
      <protection locked="0"/>
    </xf>
    <xf fontId="31" fillId="0" borderId="0" numFmtId="0" xfId="0" applyFont="1" applyAlignment="1" applyProtection="1">
      <alignment horizontal="center" vertical="center" wrapText="1"/>
      <protection locked="0"/>
    </xf>
    <xf fontId="38" fillId="33" borderId="37" numFmtId="0" xfId="0" applyFont="1" applyFill="1" applyBorder="1" applyAlignment="1" applyProtection="1">
      <alignment horizontal="center"/>
    </xf>
    <xf fontId="38" fillId="38" borderId="39" numFmtId="0" xfId="0" applyFont="1" applyFill="1" applyBorder="1" applyAlignment="1" applyProtection="1">
      <alignment horizontal="center"/>
      <protection locked="0"/>
    </xf>
    <xf fontId="19" fillId="39" borderId="22" numFmtId="0" xfId="0" applyFont="1" applyFill="1" applyBorder="1" applyAlignment="1" applyProtection="1">
      <alignment horizontal="center"/>
    </xf>
    <xf fontId="30" fillId="0" borderId="0" numFmtId="0" xfId="0" applyFont="1" applyAlignment="1" applyProtection="1">
      <alignment horizontal="center"/>
      <protection locked="0"/>
    </xf>
    <xf fontId="27" fillId="40" borderId="15" numFmtId="0" xfId="0" applyFont="1" applyFill="1" applyBorder="1" applyAlignment="1" applyProtection="1">
      <alignment horizontal="center" vertical="center"/>
    </xf>
    <xf fontId="27" fillId="40" borderId="12" numFmtId="0" xfId="0" applyFont="1" applyFill="1" applyBorder="1" applyAlignment="1" applyProtection="1">
      <alignment horizontal="center" vertical="center"/>
    </xf>
    <xf fontId="38" fillId="40" borderId="13" numFmtId="0" xfId="0" applyFont="1" applyFill="1" applyBorder="1" applyAlignment="1" applyProtection="1">
      <alignment horizontal="center" vertical="center"/>
    </xf>
    <xf fontId="38" fillId="40" borderId="22" numFmtId="0" xfId="0" applyFont="1" applyFill="1" applyBorder="1" applyAlignment="1" applyProtection="1">
      <alignment horizontal="center" vertical="center"/>
    </xf>
    <xf fontId="38" fillId="40" borderId="15" numFmtId="0" xfId="0" applyFont="1" applyFill="1" applyBorder="1" applyAlignment="1" applyProtection="1">
      <alignment horizontal="center" vertical="center"/>
    </xf>
    <xf fontId="36" fillId="0" borderId="42" numFmtId="0" xfId="0" applyFont="1" applyBorder="1" applyAlignment="1" applyProtection="1">
      <alignment horizontal="center"/>
      <protection locked="0"/>
    </xf>
    <xf fontId="36" fillId="0" borderId="43" numFmtId="0" xfId="0" applyFont="1" applyBorder="1" applyAlignment="1" applyProtection="1">
      <alignment horizontal="center"/>
      <protection locked="0"/>
    </xf>
    <xf fontId="38" fillId="0" borderId="43" numFmtId="0" xfId="0" applyFont="1" applyBorder="1" applyAlignment="1" applyProtection="1">
      <alignment horizontal="left"/>
      <protection locked="0"/>
    </xf>
    <xf fontId="38" fillId="0" borderId="19" numFmtId="0" xfId="0" applyFont="1" applyBorder="1" applyAlignment="1" applyProtection="1">
      <alignment horizontal="left"/>
      <protection locked="0"/>
    </xf>
    <xf fontId="36" fillId="0" borderId="21" numFmtId="0" xfId="0" applyFont="1" applyBorder="1" applyAlignment="1" applyProtection="1">
      <alignment horizontal="center"/>
      <protection locked="0"/>
    </xf>
    <xf fontId="38" fillId="0" borderId="21" numFmtId="0" xfId="0" applyFont="1" applyBorder="1" applyAlignment="1" applyProtection="1">
      <alignment horizontal="center"/>
      <protection locked="0"/>
    </xf>
    <xf fontId="29" fillId="0" borderId="0" numFmtId="0" xfId="0" applyFont="1" applyAlignment="1" applyProtection="1">
      <alignment horizontal="center"/>
      <protection locked="0"/>
    </xf>
    <xf fontId="36" fillId="0" borderId="22" numFmtId="0" xfId="0" applyFont="1" applyBorder="1" applyAlignment="1" applyProtection="1">
      <alignment horizontal="center"/>
      <protection locked="0"/>
    </xf>
    <xf fontId="38" fillId="0" borderId="22" numFmtId="0" xfId="0" applyFont="1" applyBorder="1" applyAlignment="1" applyProtection="1">
      <alignment horizontal="center"/>
      <protection locked="0"/>
    </xf>
    <xf fontId="38" fillId="0" borderId="22" numFmtId="0" xfId="0" applyFont="1" applyBorder="1" applyAlignment="1" applyProtection="1">
      <alignment horizontal="center" wrapText="1"/>
      <protection locked="0"/>
    </xf>
    <xf fontId="36" fillId="0" borderId="22" numFmtId="0" xfId="0" applyFont="1" applyBorder="1" applyAlignment="1" applyProtection="1">
      <alignment horizontal="center" wrapText="1"/>
      <protection locked="0"/>
    </xf>
    <xf fontId="18" fillId="0" borderId="44" numFmtId="0" xfId="0" applyFont="1" applyBorder="1" applyProtection="1">
      <protection locked="0"/>
    </xf>
    <xf fontId="41" fillId="0" borderId="0" numFmtId="0" xfId="0" applyFont="1" applyProtection="1">
      <protection locked="0"/>
    </xf>
    <xf fontId="0" fillId="40" borderId="0" numFmtId="0" xfId="0" applyFill="1" applyAlignment="1" applyProtection="1">
      <alignment horizontal="right" vertical="top"/>
      <protection locked="0"/>
    </xf>
    <xf fontId="0" fillId="33" borderId="0" numFmtId="0" xfId="0" applyFill="1" applyAlignment="1" applyProtection="1">
      <alignment horizontal="right" vertical="top"/>
      <protection locked="0"/>
    </xf>
    <xf fontId="0" fillId="0" borderId="0" numFmtId="0" xfId="0" applyAlignment="1" applyProtection="1">
      <alignment horizontal="left" wrapText="1"/>
      <protection locked="0"/>
    </xf>
    <xf fontId="19" fillId="0" borderId="0" numFmtId="0" xfId="0" applyFont="1" applyAlignment="1" applyProtection="1">
      <alignment horizontal="center" wrapText="1"/>
      <protection locked="0"/>
    </xf>
    <xf fontId="19" fillId="0" borderId="0" numFmtId="0" xfId="0" applyFont="1" applyAlignment="1" applyProtection="1">
      <alignment horizontal="center"/>
      <protection locked="0"/>
    </xf>
    <xf fontId="41" fillId="0" borderId="0" numFmtId="0" xfId="0" applyFont="1" applyAlignment="1" applyProtection="1">
      <alignment horizontal="center"/>
      <protection locked="0"/>
    </xf>
    <xf fontId="41" fillId="0" borderId="0" numFmtId="0" xfId="0" applyFont="1" applyAlignment="1" applyProtection="1">
      <alignment horizontal="left"/>
      <protection locked="0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20" workbookViewId="0">
      <selection activeCell="G26" activeCellId="0" sqref="G26"/>
    </sheetView>
  </sheetViews>
  <sheetFormatPr baseColWidth="8" defaultRowHeight="12.75" customHeight="1"/>
  <cols>
    <col customWidth="1" min="1" max="1" style="1" width="0.85546900000000003"/>
    <col customWidth="1" min="2" max="2" style="1" width="8.4257799999999996"/>
    <col customWidth="1" min="3" max="3" style="1" width="8.7109400000000008"/>
    <col customWidth="1" min="4" max="4" style="1" width="7.2851600000000003"/>
    <col customWidth="1" min="5" max="5" style="1" width="5.1406299999999998"/>
    <col customWidth="1" min="6" max="6" style="1" width="6.2851600000000003"/>
    <col customWidth="1" min="7" max="7" style="2" width="7"/>
    <col customWidth="1" min="8" max="8" style="1" width="4.8554700000000004"/>
    <col customWidth="1" min="9" max="9" style="1" width="6"/>
    <col customWidth="1" min="10" max="10" style="1" width="7.8554700000000004"/>
    <col customWidth="1" min="11" max="11" style="1" width="7"/>
    <col customWidth="1" min="12" max="12" style="1" width="3.5703100000000001"/>
    <col customWidth="1" min="13" max="13" style="1" width="7.2851600000000003"/>
    <col customWidth="1" min="14" max="14" style="1" width="7"/>
    <col customWidth="1" min="15" max="15" style="1" width="3.85547"/>
    <col customWidth="1" min="16" max="16" style="1" width="7.1406299999999998"/>
    <col customWidth="1" min="17" max="17" style="1" width="8.2851599999999994"/>
    <col customWidth="1" min="18" max="18" style="1" width="7.1406299999999998"/>
    <col customWidth="1" min="19" max="19" style="1" width="7.2851600000000003"/>
    <col customWidth="1" min="20" max="20" style="1" width="5"/>
    <col customWidth="1" min="21" max="21" style="1" width="7.4257799999999996"/>
    <col customWidth="1" min="22" max="22" style="1" width="8.5703099999999992"/>
    <col customWidth="1" min="23" max="23" style="1" width="5.8554700000000004"/>
    <col customWidth="1" min="24" max="24" style="1" width="6.5703100000000001"/>
    <col customWidth="1" min="25" max="25" style="1" width="7.1406299999999998"/>
    <col customWidth="1" min="26" max="26" style="1" width="7.8554700000000004"/>
    <col customWidth="1" min="27" max="29" style="1" width="4.2851600000000003"/>
    <col customWidth="1" min="30" max="31" style="1" width="7.2851600000000003"/>
    <col customWidth="1" min="32" max="32" style="1" width="9.8554700000000004"/>
    <col hidden="1" min="33" max="47" style="1" width="0"/>
    <col customWidth="1" hidden="1" min="48" max="48" style="1" width="0.140625"/>
    <col customWidth="1" min="49" max="64" style="1" width="9.1406299999999998"/>
    <col hidden="1" min="65" max="102" style="1" width="0"/>
    <col customWidth="1" min="103" max="257" style="1" width="9.1406299999999998"/>
  </cols>
  <sheetData>
    <row r="1" ht="15">
      <c r="AD1" s="3" t="s">
        <v>0</v>
      </c>
    </row>
    <row r="2" ht="18.75" customHeight="1">
      <c r="B2" s="4" t="s">
        <v>1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ht="22.5" customHeight="1"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</row>
    <row r="4" ht="5.25" hidden="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ht="16.5" hidden="1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ht="11.25" hidden="1" customHeight="1"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ht="1.5" hidden="1" customHeight="1">
      <c r="B7" s="12"/>
      <c r="C7" s="12"/>
      <c r="D7" s="12"/>
      <c r="E7" s="12"/>
      <c r="F7" s="12"/>
      <c r="G7" s="12"/>
      <c r="H7" s="13"/>
      <c r="I7" s="13"/>
      <c r="J7" s="13"/>
      <c r="K7" s="13"/>
      <c r="L7" s="13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ht="9.75" customHeight="1">
      <c r="B8" s="15" t="s">
        <v>3</v>
      </c>
      <c r="C8" s="15" t="s">
        <v>4</v>
      </c>
      <c r="D8" s="16" t="s">
        <v>5</v>
      </c>
      <c r="E8" s="16" t="s">
        <v>6</v>
      </c>
      <c r="F8" s="17" t="s">
        <v>7</v>
      </c>
      <c r="G8" s="18" t="s">
        <v>8</v>
      </c>
      <c r="H8" s="17" t="s">
        <v>9</v>
      </c>
      <c r="I8" s="19" t="s">
        <v>10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ht="10.5" customHeight="1">
      <c r="B9" s="22"/>
      <c r="C9" s="23"/>
      <c r="D9" s="24"/>
      <c r="E9" s="23"/>
      <c r="F9" s="25"/>
      <c r="G9" s="26"/>
      <c r="H9" s="27"/>
      <c r="I9" s="28" t="s">
        <v>11</v>
      </c>
      <c r="J9" s="29"/>
      <c r="K9" s="29"/>
      <c r="L9" s="29"/>
      <c r="M9" s="29"/>
      <c r="N9" s="30"/>
      <c r="O9" s="28" t="s">
        <v>12</v>
      </c>
      <c r="P9" s="29"/>
      <c r="Q9" s="29"/>
      <c r="R9" s="29"/>
      <c r="S9" s="30"/>
      <c r="T9" s="31" t="s">
        <v>13</v>
      </c>
      <c r="U9" s="32"/>
      <c r="V9" s="32"/>
      <c r="W9" s="33"/>
      <c r="X9" s="34" t="s">
        <v>14</v>
      </c>
      <c r="Y9" s="35"/>
      <c r="Z9" s="35"/>
      <c r="AA9" s="35"/>
      <c r="AB9" s="35"/>
      <c r="AC9" s="35"/>
      <c r="AD9" s="35"/>
      <c r="AE9" s="36"/>
      <c r="AF9" s="37" t="s">
        <v>15</v>
      </c>
      <c r="AG9" s="38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ht="31.5" customHeight="1">
      <c r="B10" s="22"/>
      <c r="C10" s="23"/>
      <c r="D10" s="24"/>
      <c r="E10" s="23"/>
      <c r="F10" s="25"/>
      <c r="G10" s="26"/>
      <c r="H10" s="27"/>
      <c r="I10" s="39" t="s">
        <v>16</v>
      </c>
      <c r="J10" s="40" t="s">
        <v>17</v>
      </c>
      <c r="K10" s="41"/>
      <c r="L10" s="40" t="s">
        <v>18</v>
      </c>
      <c r="M10" s="42"/>
      <c r="N10" s="41"/>
      <c r="O10" s="43" t="s">
        <v>16</v>
      </c>
      <c r="P10" s="44" t="s">
        <v>17</v>
      </c>
      <c r="Q10" s="45"/>
      <c r="R10" s="44" t="s">
        <v>18</v>
      </c>
      <c r="S10" s="45"/>
      <c r="T10" s="46" t="s">
        <v>16</v>
      </c>
      <c r="U10" s="44" t="s">
        <v>19</v>
      </c>
      <c r="V10" s="47"/>
      <c r="W10" s="43" t="s">
        <v>20</v>
      </c>
      <c r="X10" s="48" t="s">
        <v>16</v>
      </c>
      <c r="Y10" s="44" t="s">
        <v>19</v>
      </c>
      <c r="Z10" s="49"/>
      <c r="AA10" s="44" t="s">
        <v>18</v>
      </c>
      <c r="AB10" s="50"/>
      <c r="AC10" s="50"/>
      <c r="AD10" s="50"/>
      <c r="AE10" s="51"/>
      <c r="AF10" s="52"/>
      <c r="AG10" s="38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ht="15.75" customHeight="1">
      <c r="B11" s="22"/>
      <c r="C11" s="23"/>
      <c r="D11" s="24"/>
      <c r="E11" s="23"/>
      <c r="F11" s="25"/>
      <c r="G11" s="26"/>
      <c r="H11" s="27"/>
      <c r="I11" s="53"/>
      <c r="J11" s="54" t="s">
        <v>21</v>
      </c>
      <c r="K11" s="54" t="s">
        <v>22</v>
      </c>
      <c r="L11" s="55" t="s">
        <v>23</v>
      </c>
      <c r="M11" s="54" t="s">
        <v>24</v>
      </c>
      <c r="N11" s="54" t="s">
        <v>25</v>
      </c>
      <c r="O11" s="23"/>
      <c r="P11" s="54" t="s">
        <v>21</v>
      </c>
      <c r="Q11" s="54" t="s">
        <v>22</v>
      </c>
      <c r="R11" s="54" t="s">
        <v>24</v>
      </c>
      <c r="S11" s="54" t="s">
        <v>25</v>
      </c>
      <c r="T11" s="56"/>
      <c r="U11" s="43" t="s">
        <v>26</v>
      </c>
      <c r="V11" s="43" t="s">
        <v>27</v>
      </c>
      <c r="W11" s="23"/>
      <c r="X11" s="57"/>
      <c r="Y11" s="58" t="s">
        <v>26</v>
      </c>
      <c r="Z11" s="54" t="s">
        <v>27</v>
      </c>
      <c r="AA11" s="54" t="s">
        <v>28</v>
      </c>
      <c r="AB11" s="54" t="s">
        <v>29</v>
      </c>
      <c r="AC11" s="54" t="s">
        <v>23</v>
      </c>
      <c r="AD11" s="59" t="s">
        <v>30</v>
      </c>
      <c r="AE11" s="43" t="s">
        <v>25</v>
      </c>
      <c r="AF11" s="52"/>
      <c r="AG11" s="38"/>
    </row>
    <row r="12" ht="160.5" customHeight="1">
      <c r="B12" s="60"/>
      <c r="C12" s="61"/>
      <c r="D12" s="62"/>
      <c r="E12" s="61"/>
      <c r="F12" s="63"/>
      <c r="G12" s="64"/>
      <c r="H12" s="65"/>
      <c r="I12" s="66"/>
      <c r="J12" s="67"/>
      <c r="K12" s="67"/>
      <c r="L12" s="68"/>
      <c r="M12" s="67"/>
      <c r="N12" s="67"/>
      <c r="O12" s="61"/>
      <c r="P12" s="67"/>
      <c r="Q12" s="67"/>
      <c r="R12" s="67"/>
      <c r="S12" s="67"/>
      <c r="T12" s="69"/>
      <c r="U12" s="70"/>
      <c r="V12" s="70"/>
      <c r="W12" s="61"/>
      <c r="X12" s="71"/>
      <c r="Y12" s="72"/>
      <c r="Z12" s="73"/>
      <c r="AA12" s="73"/>
      <c r="AB12" s="73"/>
      <c r="AC12" s="73"/>
      <c r="AD12" s="70"/>
      <c r="AE12" s="61"/>
      <c r="AF12" s="74"/>
      <c r="AG12" s="38"/>
      <c r="AJ12" s="75"/>
    </row>
    <row r="13" ht="12" customHeight="1">
      <c r="B13" s="76">
        <v>1</v>
      </c>
      <c r="C13" s="76">
        <v>2</v>
      </c>
      <c r="D13" s="76">
        <v>3</v>
      </c>
      <c r="E13" s="76">
        <v>4</v>
      </c>
      <c r="F13" s="77">
        <v>5</v>
      </c>
      <c r="G13" s="78">
        <v>6</v>
      </c>
      <c r="H13" s="79">
        <v>7</v>
      </c>
      <c r="I13" s="80">
        <v>8</v>
      </c>
      <c r="J13" s="81">
        <v>9</v>
      </c>
      <c r="K13" s="82">
        <v>10</v>
      </c>
      <c r="L13" s="82">
        <v>11</v>
      </c>
      <c r="M13" s="82">
        <v>12</v>
      </c>
      <c r="N13" s="82">
        <v>13</v>
      </c>
      <c r="O13" s="76">
        <v>14</v>
      </c>
      <c r="P13" s="83">
        <v>15</v>
      </c>
      <c r="Q13" s="84">
        <v>16</v>
      </c>
      <c r="R13" s="84">
        <v>17</v>
      </c>
      <c r="S13" s="84">
        <v>18</v>
      </c>
      <c r="T13" s="85">
        <v>19</v>
      </c>
      <c r="U13" s="86">
        <v>20</v>
      </c>
      <c r="V13" s="86">
        <v>21</v>
      </c>
      <c r="W13" s="86">
        <v>22</v>
      </c>
      <c r="X13" s="87">
        <v>23</v>
      </c>
      <c r="Y13" s="88">
        <v>24</v>
      </c>
      <c r="Z13" s="86">
        <v>25</v>
      </c>
      <c r="AA13" s="86">
        <v>26</v>
      </c>
      <c r="AB13" s="86">
        <v>27</v>
      </c>
      <c r="AC13" s="86">
        <v>28</v>
      </c>
      <c r="AD13" s="86">
        <v>29</v>
      </c>
      <c r="AE13" s="86">
        <v>30</v>
      </c>
      <c r="AF13" s="89">
        <v>31</v>
      </c>
      <c r="AG13" s="38"/>
      <c r="AJ13" s="75"/>
    </row>
    <row r="14" s="1" customFormat="1" ht="17.25" customHeight="1">
      <c r="B14" s="90" t="s">
        <v>31</v>
      </c>
      <c r="C14" s="91" t="s">
        <v>32</v>
      </c>
      <c r="D14" s="92" t="s">
        <v>33</v>
      </c>
      <c r="E14" s="93"/>
      <c r="F14" s="94"/>
      <c r="G14" s="95">
        <f t="shared" ref="G14:G25" si="0">SUM(I14+T14+X14+AF14)</f>
        <v>0</v>
      </c>
      <c r="H14" s="96"/>
      <c r="I14" s="97"/>
      <c r="J14" s="98"/>
      <c r="K14" s="99"/>
      <c r="L14" s="99"/>
      <c r="M14" s="99"/>
      <c r="N14" s="100"/>
      <c r="O14" s="101"/>
      <c r="P14" s="98"/>
      <c r="Q14" s="99"/>
      <c r="R14" s="99"/>
      <c r="S14" s="102"/>
      <c r="T14" s="103"/>
      <c r="U14" s="104"/>
      <c r="V14" s="104"/>
      <c r="W14" s="105"/>
      <c r="X14" s="106"/>
      <c r="Y14" s="107"/>
      <c r="Z14" s="108"/>
      <c r="AA14" s="108"/>
      <c r="AB14" s="109"/>
      <c r="AC14" s="109"/>
      <c r="AD14" s="104"/>
      <c r="AE14" s="110"/>
      <c r="AF14" s="111"/>
      <c r="AG14" s="1"/>
    </row>
    <row r="15" s="1" customFormat="1" ht="12.75" customHeight="1">
      <c r="B15" s="112"/>
      <c r="C15" s="112"/>
      <c r="D15" s="113" t="s">
        <v>34</v>
      </c>
      <c r="E15" s="114"/>
      <c r="F15" s="115">
        <v>28</v>
      </c>
      <c r="G15" s="116">
        <f t="shared" si="0"/>
        <v>28</v>
      </c>
      <c r="H15" s="117"/>
      <c r="I15" s="118"/>
      <c r="J15" s="119"/>
      <c r="K15" s="117"/>
      <c r="L15" s="117"/>
      <c r="M15" s="120"/>
      <c r="N15" s="121"/>
      <c r="O15" s="122">
        <v>0</v>
      </c>
      <c r="P15" s="119"/>
      <c r="Q15" s="117"/>
      <c r="R15" s="117"/>
      <c r="S15" s="121"/>
      <c r="T15" s="123">
        <v>0</v>
      </c>
      <c r="U15" s="119"/>
      <c r="V15" s="119"/>
      <c r="W15" s="124"/>
      <c r="X15" s="125">
        <v>21</v>
      </c>
      <c r="Y15" s="126"/>
      <c r="Z15" s="119"/>
      <c r="AA15" s="119"/>
      <c r="AB15" s="127"/>
      <c r="AC15" s="127"/>
      <c r="AD15" s="119"/>
      <c r="AE15" s="126"/>
      <c r="AF15" s="128">
        <v>7</v>
      </c>
      <c r="AG15" s="1"/>
      <c r="AM15" s="129" t="s">
        <v>35</v>
      </c>
    </row>
    <row r="16" s="1" customFormat="1" ht="11.25" customHeight="1">
      <c r="B16" s="112"/>
      <c r="C16" s="112"/>
      <c r="D16" s="113" t="s">
        <v>36</v>
      </c>
      <c r="E16" s="114"/>
      <c r="F16" s="115"/>
      <c r="G16" s="116">
        <f t="shared" si="0"/>
        <v>0</v>
      </c>
      <c r="H16" s="117"/>
      <c r="I16" s="118"/>
      <c r="J16" s="119"/>
      <c r="K16" s="117"/>
      <c r="L16" s="117"/>
      <c r="M16" s="120"/>
      <c r="N16" s="121"/>
      <c r="O16" s="122"/>
      <c r="P16" s="119"/>
      <c r="Q16" s="117"/>
      <c r="R16" s="117"/>
      <c r="S16" s="130"/>
      <c r="T16" s="123"/>
      <c r="U16" s="131"/>
      <c r="V16" s="131"/>
      <c r="W16" s="132"/>
      <c r="X16" s="125"/>
      <c r="Y16" s="133"/>
      <c r="Z16" s="131"/>
      <c r="AA16" s="131"/>
      <c r="AB16" s="134"/>
      <c r="AC16" s="134"/>
      <c r="AD16" s="131"/>
      <c r="AE16" s="133"/>
      <c r="AF16" s="128"/>
      <c r="AG16" s="1"/>
      <c r="AM16" s="129"/>
    </row>
    <row r="17" s="1" customFormat="1" ht="16.5" customHeight="1">
      <c r="B17" s="112"/>
      <c r="C17" s="135"/>
      <c r="D17" s="113" t="s">
        <v>37</v>
      </c>
      <c r="E17" s="114"/>
      <c r="F17" s="136"/>
      <c r="G17" s="137">
        <f t="shared" si="0"/>
        <v>0</v>
      </c>
      <c r="H17" s="138"/>
      <c r="I17" s="139"/>
      <c r="J17" s="140"/>
      <c r="K17" s="138"/>
      <c r="L17" s="138"/>
      <c r="M17" s="138"/>
      <c r="N17" s="141"/>
      <c r="O17" s="142"/>
      <c r="P17" s="140"/>
      <c r="Q17" s="138"/>
      <c r="R17" s="138"/>
      <c r="S17" s="143"/>
      <c r="T17" s="144"/>
      <c r="U17" s="145"/>
      <c r="V17" s="145"/>
      <c r="W17" s="146"/>
      <c r="X17" s="147"/>
      <c r="Y17" s="148"/>
      <c r="Z17" s="145"/>
      <c r="AA17" s="145"/>
      <c r="AB17" s="149"/>
      <c r="AC17" s="149"/>
      <c r="AD17" s="145"/>
      <c r="AE17" s="148"/>
      <c r="AF17" s="150"/>
      <c r="AG17" s="1"/>
    </row>
    <row r="18" s="1" customFormat="1" ht="15" customHeight="1">
      <c r="B18" s="112"/>
      <c r="C18" s="90" t="s">
        <v>38</v>
      </c>
      <c r="D18" s="113" t="s">
        <v>33</v>
      </c>
      <c r="E18" s="114"/>
      <c r="F18" s="115"/>
      <c r="G18" s="116">
        <f t="shared" si="0"/>
        <v>0</v>
      </c>
      <c r="H18" s="117"/>
      <c r="I18" s="118"/>
      <c r="J18" s="119"/>
      <c r="K18" s="117"/>
      <c r="L18" s="117"/>
      <c r="M18" s="117"/>
      <c r="N18" s="121"/>
      <c r="O18" s="122"/>
      <c r="P18" s="119"/>
      <c r="Q18" s="117"/>
      <c r="R18" s="117"/>
      <c r="S18" s="130"/>
      <c r="T18" s="123"/>
      <c r="U18" s="131"/>
      <c r="V18" s="131"/>
      <c r="W18" s="132"/>
      <c r="X18" s="125"/>
      <c r="Y18" s="133"/>
      <c r="Z18" s="131"/>
      <c r="AA18" s="131"/>
      <c r="AB18" s="134"/>
      <c r="AC18" s="134"/>
      <c r="AD18" s="131"/>
      <c r="AE18" s="133"/>
      <c r="AF18" s="128"/>
      <c r="AG18" s="1"/>
    </row>
    <row r="19" s="1" customFormat="1" ht="14.25" customHeight="1">
      <c r="B19" s="112"/>
      <c r="C19" s="112"/>
      <c r="D19" s="113" t="s">
        <v>34</v>
      </c>
      <c r="E19" s="114"/>
      <c r="F19" s="136">
        <v>2</v>
      </c>
      <c r="G19" s="137">
        <f t="shared" si="0"/>
        <v>0</v>
      </c>
      <c r="H19" s="138"/>
      <c r="I19" s="139"/>
      <c r="J19" s="140"/>
      <c r="K19" s="138"/>
      <c r="L19" s="138"/>
      <c r="M19" s="138"/>
      <c r="N19" s="141"/>
      <c r="O19" s="142"/>
      <c r="P19" s="140"/>
      <c r="Q19" s="138"/>
      <c r="R19" s="138"/>
      <c r="S19" s="141"/>
      <c r="T19" s="144"/>
      <c r="U19" s="140"/>
      <c r="V19" s="140"/>
      <c r="W19" s="151"/>
      <c r="X19" s="147"/>
      <c r="Y19" s="152"/>
      <c r="Z19" s="140"/>
      <c r="AA19" s="140"/>
      <c r="AB19" s="153"/>
      <c r="AC19" s="153"/>
      <c r="AD19" s="140"/>
      <c r="AE19" s="152"/>
      <c r="AF19" s="150"/>
      <c r="AG19" s="1"/>
    </row>
    <row r="20" s="1" customFormat="1" ht="15" customHeight="1">
      <c r="B20" s="112"/>
      <c r="C20" s="112"/>
      <c r="D20" s="113" t="s">
        <v>36</v>
      </c>
      <c r="E20" s="114"/>
      <c r="F20" s="136"/>
      <c r="G20" s="137">
        <f t="shared" si="0"/>
        <v>0</v>
      </c>
      <c r="H20" s="138"/>
      <c r="I20" s="139"/>
      <c r="J20" s="140"/>
      <c r="K20" s="138"/>
      <c r="L20" s="138"/>
      <c r="M20" s="138"/>
      <c r="N20" s="141"/>
      <c r="O20" s="142"/>
      <c r="P20" s="140"/>
      <c r="Q20" s="138"/>
      <c r="R20" s="138"/>
      <c r="S20" s="141"/>
      <c r="T20" s="144"/>
      <c r="U20" s="140"/>
      <c r="V20" s="140"/>
      <c r="W20" s="151"/>
      <c r="X20" s="147"/>
      <c r="Y20" s="152"/>
      <c r="Z20" s="140"/>
      <c r="AA20" s="140"/>
      <c r="AB20" s="153"/>
      <c r="AC20" s="153"/>
      <c r="AD20" s="140"/>
      <c r="AE20" s="152"/>
      <c r="AF20" s="150"/>
      <c r="AG20" s="1"/>
    </row>
    <row r="21" s="1" customFormat="1" ht="16.5" customHeight="1">
      <c r="B21" s="112"/>
      <c r="C21" s="135"/>
      <c r="D21" s="113" t="s">
        <v>37</v>
      </c>
      <c r="E21" s="114"/>
      <c r="F21" s="136"/>
      <c r="G21" s="137">
        <f t="shared" si="0"/>
        <v>0</v>
      </c>
      <c r="H21" s="138"/>
      <c r="I21" s="139"/>
      <c r="J21" s="140"/>
      <c r="K21" s="138"/>
      <c r="L21" s="138"/>
      <c r="M21" s="138"/>
      <c r="N21" s="141"/>
      <c r="O21" s="142"/>
      <c r="P21" s="140"/>
      <c r="Q21" s="138"/>
      <c r="R21" s="138"/>
      <c r="S21" s="143"/>
      <c r="T21" s="144"/>
      <c r="U21" s="145"/>
      <c r="V21" s="145"/>
      <c r="W21" s="146"/>
      <c r="X21" s="147"/>
      <c r="Y21" s="148"/>
      <c r="Z21" s="145"/>
      <c r="AA21" s="145"/>
      <c r="AB21" s="149"/>
      <c r="AC21" s="149"/>
      <c r="AD21" s="145"/>
      <c r="AE21" s="148"/>
      <c r="AF21" s="150"/>
      <c r="AG21" s="1"/>
    </row>
    <row r="22" s="1" customFormat="1" ht="15" customHeight="1">
      <c r="B22" s="112"/>
      <c r="C22" s="90" t="s">
        <v>39</v>
      </c>
      <c r="D22" s="113" t="s">
        <v>33</v>
      </c>
      <c r="E22" s="114"/>
      <c r="F22" s="115"/>
      <c r="G22" s="116">
        <f t="shared" si="0"/>
        <v>0</v>
      </c>
      <c r="H22" s="117"/>
      <c r="I22" s="118"/>
      <c r="J22" s="119"/>
      <c r="K22" s="117"/>
      <c r="L22" s="117"/>
      <c r="M22" s="117"/>
      <c r="N22" s="121"/>
      <c r="O22" s="122"/>
      <c r="P22" s="119"/>
      <c r="Q22" s="117"/>
      <c r="R22" s="117"/>
      <c r="S22" s="121"/>
      <c r="T22" s="123"/>
      <c r="U22" s="119"/>
      <c r="V22" s="119"/>
      <c r="W22" s="124"/>
      <c r="X22" s="125"/>
      <c r="Y22" s="126"/>
      <c r="Z22" s="119"/>
      <c r="AA22" s="119"/>
      <c r="AB22" s="127"/>
      <c r="AC22" s="127"/>
      <c r="AD22" s="119"/>
      <c r="AE22" s="126"/>
      <c r="AF22" s="128"/>
      <c r="AG22" s="1"/>
    </row>
    <row r="23" s="1" customFormat="1" ht="15.75" customHeight="1">
      <c r="B23" s="112"/>
      <c r="C23" s="154"/>
      <c r="D23" s="113" t="s">
        <v>34</v>
      </c>
      <c r="E23" s="114"/>
      <c r="F23" s="136"/>
      <c r="G23" s="137">
        <f t="shared" si="0"/>
        <v>0</v>
      </c>
      <c r="H23" s="138"/>
      <c r="I23" s="139"/>
      <c r="J23" s="140"/>
      <c r="K23" s="138"/>
      <c r="L23" s="138"/>
      <c r="M23" s="138"/>
      <c r="N23" s="141"/>
      <c r="O23" s="142"/>
      <c r="P23" s="140"/>
      <c r="Q23" s="138"/>
      <c r="R23" s="138"/>
      <c r="S23" s="141"/>
      <c r="T23" s="144"/>
      <c r="U23" s="140"/>
      <c r="V23" s="140"/>
      <c r="W23" s="151"/>
      <c r="X23" s="147"/>
      <c r="Y23" s="152"/>
      <c r="Z23" s="140"/>
      <c r="AA23" s="140"/>
      <c r="AB23" s="153"/>
      <c r="AC23" s="153"/>
      <c r="AD23" s="140"/>
      <c r="AE23" s="152"/>
      <c r="AF23" s="150"/>
      <c r="AG23" s="1"/>
    </row>
    <row r="24" s="1" customFormat="1" ht="12" customHeight="1">
      <c r="B24" s="112"/>
      <c r="C24" s="154"/>
      <c r="D24" s="113" t="s">
        <v>36</v>
      </c>
      <c r="E24" s="114"/>
      <c r="F24" s="136"/>
      <c r="G24" s="137">
        <f t="shared" si="0"/>
        <v>0</v>
      </c>
      <c r="H24" s="138"/>
      <c r="I24" s="139"/>
      <c r="J24" s="140"/>
      <c r="K24" s="138"/>
      <c r="L24" s="138"/>
      <c r="M24" s="138"/>
      <c r="N24" s="141"/>
      <c r="O24" s="142"/>
      <c r="P24" s="140"/>
      <c r="Q24" s="138"/>
      <c r="R24" s="138"/>
      <c r="S24" s="143"/>
      <c r="T24" s="144"/>
      <c r="U24" s="145"/>
      <c r="V24" s="145"/>
      <c r="W24" s="146"/>
      <c r="X24" s="147"/>
      <c r="Y24" s="148"/>
      <c r="Z24" s="145"/>
      <c r="AA24" s="145"/>
      <c r="AB24" s="149"/>
      <c r="AC24" s="149"/>
      <c r="AD24" s="145"/>
      <c r="AE24" s="148"/>
      <c r="AF24" s="150"/>
      <c r="AG24" s="1"/>
    </row>
    <row r="25" s="1" customFormat="1" ht="12" customHeight="1">
      <c r="B25" s="135"/>
      <c r="C25" s="155"/>
      <c r="D25" s="90" t="s">
        <v>37</v>
      </c>
      <c r="E25" s="156"/>
      <c r="F25" s="157"/>
      <c r="G25" s="158">
        <f t="shared" si="0"/>
        <v>0</v>
      </c>
      <c r="H25" s="159"/>
      <c r="I25" s="160"/>
      <c r="J25" s="161"/>
      <c r="K25" s="159"/>
      <c r="L25" s="159"/>
      <c r="M25" s="159"/>
      <c r="N25" s="162"/>
      <c r="O25" s="163"/>
      <c r="P25" s="161"/>
      <c r="Q25" s="159"/>
      <c r="R25" s="159"/>
      <c r="S25" s="164"/>
      <c r="T25" s="165"/>
      <c r="U25" s="166"/>
      <c r="V25" s="166"/>
      <c r="W25" s="167"/>
      <c r="X25" s="168"/>
      <c r="Y25" s="169"/>
      <c r="Z25" s="166"/>
      <c r="AA25" s="166"/>
      <c r="AB25" s="170"/>
      <c r="AC25" s="170"/>
      <c r="AD25" s="166"/>
      <c r="AE25" s="171"/>
      <c r="AF25" s="172"/>
      <c r="AG25" s="1"/>
    </row>
    <row r="26" s="2" customFormat="1" ht="14.25" customHeight="1">
      <c r="B26" s="173" t="s">
        <v>40</v>
      </c>
      <c r="C26" s="174"/>
      <c r="D26" s="175"/>
      <c r="E26" s="176">
        <f t="shared" ref="E26:AF52" si="1">SUM(E14+E15+E16+E17+E18+E19+E20+E21)</f>
        <v>0</v>
      </c>
      <c r="F26" s="177">
        <f>SUM(F14+F15+F16+F17+F18+F19+F20+F21)</f>
        <v>30</v>
      </c>
      <c r="G26" s="178">
        <f>SUM(G14:G21)</f>
        <v>28</v>
      </c>
      <c r="H26" s="178">
        <f t="shared" si="1"/>
        <v>0</v>
      </c>
      <c r="I26" s="178">
        <f t="shared" si="1"/>
        <v>0</v>
      </c>
      <c r="J26" s="178">
        <f t="shared" si="1"/>
        <v>0</v>
      </c>
      <c r="K26" s="178">
        <f>SUM(K14+K15+K16+K17+K18+K19+K20+K21)</f>
        <v>0</v>
      </c>
      <c r="L26" s="178">
        <f t="shared" si="1"/>
        <v>0</v>
      </c>
      <c r="M26" s="178">
        <f t="shared" si="1"/>
        <v>0</v>
      </c>
      <c r="N26" s="178">
        <f t="shared" si="1"/>
        <v>0</v>
      </c>
      <c r="O26" s="178">
        <f t="shared" si="1"/>
        <v>0</v>
      </c>
      <c r="P26" s="178">
        <f t="shared" si="1"/>
        <v>0</v>
      </c>
      <c r="Q26" s="178">
        <f t="shared" si="1"/>
        <v>0</v>
      </c>
      <c r="R26" s="178">
        <f t="shared" si="1"/>
        <v>0</v>
      </c>
      <c r="S26" s="178">
        <f t="shared" si="1"/>
        <v>0</v>
      </c>
      <c r="T26" s="178">
        <f>SUM(T14:T21)</f>
        <v>0</v>
      </c>
      <c r="U26" s="178">
        <f t="shared" si="1"/>
        <v>0</v>
      </c>
      <c r="V26" s="178">
        <f t="shared" si="1"/>
        <v>0</v>
      </c>
      <c r="W26" s="178">
        <f t="shared" si="1"/>
        <v>0</v>
      </c>
      <c r="X26" s="178">
        <f t="shared" si="1"/>
        <v>21</v>
      </c>
      <c r="Y26" s="179">
        <f t="shared" si="1"/>
        <v>0</v>
      </c>
      <c r="Z26" s="178">
        <f t="shared" si="1"/>
        <v>0</v>
      </c>
      <c r="AA26" s="178">
        <f t="shared" si="1"/>
        <v>0</v>
      </c>
      <c r="AB26" s="178">
        <f t="shared" si="1"/>
        <v>0</v>
      </c>
      <c r="AC26" s="178">
        <f t="shared" si="1"/>
        <v>0</v>
      </c>
      <c r="AD26" s="178">
        <f t="shared" si="1"/>
        <v>0</v>
      </c>
      <c r="AE26" s="178">
        <f t="shared" si="1"/>
        <v>0</v>
      </c>
      <c r="AF26" s="178">
        <f t="shared" si="1"/>
        <v>7</v>
      </c>
    </row>
    <row r="27" s="1" customFormat="1" ht="14.25" customHeight="1">
      <c r="B27" s="180" t="s">
        <v>41</v>
      </c>
      <c r="C27" s="91" t="s">
        <v>32</v>
      </c>
      <c r="D27" s="113" t="s">
        <v>33</v>
      </c>
      <c r="E27" s="181"/>
      <c r="F27" s="94"/>
      <c r="G27" s="182">
        <f t="shared" ref="G27:G38" si="2">SUM(I27+T27+X27+AF27)</f>
        <v>0</v>
      </c>
      <c r="H27" s="183"/>
      <c r="I27" s="97"/>
      <c r="J27" s="184"/>
      <c r="K27" s="183"/>
      <c r="L27" s="183"/>
      <c r="M27" s="183"/>
      <c r="N27" s="185"/>
      <c r="O27" s="101"/>
      <c r="P27" s="184"/>
      <c r="Q27" s="183"/>
      <c r="R27" s="183"/>
      <c r="S27" s="186"/>
      <c r="T27" s="103"/>
      <c r="U27" s="187"/>
      <c r="V27" s="187"/>
      <c r="W27" s="188"/>
      <c r="X27" s="106"/>
      <c r="Y27" s="189"/>
      <c r="Z27" s="187"/>
      <c r="AA27" s="187"/>
      <c r="AB27" s="190"/>
      <c r="AC27" s="190"/>
      <c r="AD27" s="187"/>
      <c r="AE27" s="191"/>
      <c r="AF27" s="111"/>
      <c r="AG27" s="1"/>
    </row>
    <row r="28" s="1" customFormat="1" ht="14.25" customHeight="1">
      <c r="B28" s="192"/>
      <c r="C28" s="112"/>
      <c r="D28" s="113" t="s">
        <v>34</v>
      </c>
      <c r="E28" s="114"/>
      <c r="F28" s="115">
        <v>2</v>
      </c>
      <c r="G28" s="137">
        <f t="shared" si="2"/>
        <v>2</v>
      </c>
      <c r="H28" s="138"/>
      <c r="I28" s="118"/>
      <c r="J28" s="140"/>
      <c r="K28" s="138"/>
      <c r="L28" s="138"/>
      <c r="M28" s="138"/>
      <c r="N28" s="141"/>
      <c r="O28" s="122">
        <v>0</v>
      </c>
      <c r="P28" s="140"/>
      <c r="Q28" s="138"/>
      <c r="R28" s="138"/>
      <c r="S28" s="141"/>
      <c r="T28" s="123">
        <v>0</v>
      </c>
      <c r="U28" s="140"/>
      <c r="V28" s="140"/>
      <c r="W28" s="151"/>
      <c r="X28" s="125">
        <v>2</v>
      </c>
      <c r="Y28" s="152"/>
      <c r="Z28" s="140"/>
      <c r="AA28" s="140"/>
      <c r="AB28" s="153"/>
      <c r="AC28" s="153"/>
      <c r="AD28" s="140"/>
      <c r="AE28" s="152"/>
      <c r="AF28" s="128">
        <v>0</v>
      </c>
      <c r="AG28" s="1"/>
    </row>
    <row r="29" s="1" customFormat="1" ht="14.25" customHeight="1">
      <c r="B29" s="192"/>
      <c r="C29" s="112"/>
      <c r="D29" s="113" t="s">
        <v>36</v>
      </c>
      <c r="E29" s="114"/>
      <c r="F29" s="115"/>
      <c r="G29" s="137">
        <f t="shared" si="2"/>
        <v>0</v>
      </c>
      <c r="H29" s="138"/>
      <c r="I29" s="118"/>
      <c r="J29" s="140"/>
      <c r="K29" s="138"/>
      <c r="L29" s="138"/>
      <c r="M29" s="138"/>
      <c r="N29" s="141"/>
      <c r="O29" s="122"/>
      <c r="P29" s="140"/>
      <c r="Q29" s="138"/>
      <c r="R29" s="138"/>
      <c r="S29" s="143"/>
      <c r="T29" s="123"/>
      <c r="U29" s="145"/>
      <c r="V29" s="145"/>
      <c r="W29" s="146"/>
      <c r="X29" s="125"/>
      <c r="Y29" s="148"/>
      <c r="Z29" s="145"/>
      <c r="AA29" s="145"/>
      <c r="AB29" s="149"/>
      <c r="AC29" s="149"/>
      <c r="AD29" s="145"/>
      <c r="AE29" s="148"/>
      <c r="AF29" s="128"/>
      <c r="AG29" s="1"/>
    </row>
    <row r="30" s="1" customFormat="1" ht="14.25" customHeight="1">
      <c r="B30" s="192"/>
      <c r="C30" s="135"/>
      <c r="D30" s="113" t="s">
        <v>37</v>
      </c>
      <c r="E30" s="114"/>
      <c r="F30" s="136"/>
      <c r="G30" s="137">
        <f t="shared" si="2"/>
        <v>0</v>
      </c>
      <c r="H30" s="138"/>
      <c r="I30" s="139"/>
      <c r="J30" s="140"/>
      <c r="K30" s="138"/>
      <c r="L30" s="138"/>
      <c r="M30" s="138"/>
      <c r="N30" s="141"/>
      <c r="O30" s="142"/>
      <c r="P30" s="140"/>
      <c r="Q30" s="138"/>
      <c r="R30" s="138"/>
      <c r="S30" s="143"/>
      <c r="T30" s="144"/>
      <c r="U30" s="145"/>
      <c r="V30" s="145"/>
      <c r="W30" s="146"/>
      <c r="X30" s="147"/>
      <c r="Y30" s="148"/>
      <c r="Z30" s="145"/>
      <c r="AA30" s="145"/>
      <c r="AB30" s="149"/>
      <c r="AC30" s="149"/>
      <c r="AD30" s="145"/>
      <c r="AE30" s="148"/>
      <c r="AF30" s="150"/>
      <c r="AG30" s="1"/>
    </row>
    <row r="31" s="1" customFormat="1" ht="14.25" customHeight="1">
      <c r="B31" s="192"/>
      <c r="C31" s="90" t="s">
        <v>38</v>
      </c>
      <c r="D31" s="113" t="s">
        <v>33</v>
      </c>
      <c r="E31" s="114"/>
      <c r="F31" s="115"/>
      <c r="G31" s="137">
        <f t="shared" si="2"/>
        <v>0</v>
      </c>
      <c r="H31" s="138"/>
      <c r="I31" s="118"/>
      <c r="J31" s="140"/>
      <c r="K31" s="138"/>
      <c r="L31" s="138"/>
      <c r="M31" s="138"/>
      <c r="N31" s="141"/>
      <c r="O31" s="122"/>
      <c r="P31" s="140"/>
      <c r="Q31" s="138"/>
      <c r="R31" s="138"/>
      <c r="S31" s="143"/>
      <c r="T31" s="123"/>
      <c r="U31" s="145"/>
      <c r="V31" s="145"/>
      <c r="W31" s="146"/>
      <c r="X31" s="125"/>
      <c r="Y31" s="148"/>
      <c r="Z31" s="145"/>
      <c r="AA31" s="145"/>
      <c r="AB31" s="149"/>
      <c r="AC31" s="149"/>
      <c r="AD31" s="145"/>
      <c r="AE31" s="148"/>
      <c r="AF31" s="128"/>
      <c r="AG31" s="1"/>
    </row>
    <row r="32" s="1" customFormat="1" ht="14.25" customHeight="1">
      <c r="B32" s="192"/>
      <c r="C32" s="112"/>
      <c r="D32" s="113" t="s">
        <v>34</v>
      </c>
      <c r="E32" s="114"/>
      <c r="F32" s="136"/>
      <c r="G32" s="137">
        <f t="shared" si="2"/>
        <v>0</v>
      </c>
      <c r="H32" s="138"/>
      <c r="I32" s="139"/>
      <c r="J32" s="140"/>
      <c r="K32" s="138"/>
      <c r="L32" s="138"/>
      <c r="M32" s="138"/>
      <c r="N32" s="141"/>
      <c r="O32" s="142"/>
      <c r="P32" s="140"/>
      <c r="Q32" s="138"/>
      <c r="R32" s="138"/>
      <c r="S32" s="143"/>
      <c r="T32" s="144"/>
      <c r="U32" s="145"/>
      <c r="V32" s="145"/>
      <c r="W32" s="146"/>
      <c r="X32" s="147"/>
      <c r="Y32" s="148"/>
      <c r="Z32" s="145"/>
      <c r="AA32" s="145"/>
      <c r="AB32" s="149"/>
      <c r="AC32" s="149"/>
      <c r="AD32" s="145"/>
      <c r="AE32" s="148"/>
      <c r="AF32" s="150"/>
      <c r="AG32" s="1"/>
    </row>
    <row r="33" s="1" customFormat="1" ht="14.25" customHeight="1">
      <c r="B33" s="192"/>
      <c r="C33" s="112"/>
      <c r="D33" s="113" t="s">
        <v>36</v>
      </c>
      <c r="E33" s="114"/>
      <c r="F33" s="136"/>
      <c r="G33" s="137">
        <f t="shared" si="2"/>
        <v>0</v>
      </c>
      <c r="H33" s="138"/>
      <c r="I33" s="139"/>
      <c r="J33" s="140"/>
      <c r="K33" s="138"/>
      <c r="L33" s="138"/>
      <c r="M33" s="138"/>
      <c r="N33" s="141"/>
      <c r="O33" s="142"/>
      <c r="P33" s="140"/>
      <c r="Q33" s="138"/>
      <c r="R33" s="138"/>
      <c r="S33" s="143"/>
      <c r="T33" s="144"/>
      <c r="U33" s="145"/>
      <c r="V33" s="145"/>
      <c r="W33" s="146"/>
      <c r="X33" s="147"/>
      <c r="Y33" s="148"/>
      <c r="Z33" s="145"/>
      <c r="AA33" s="145"/>
      <c r="AB33" s="149"/>
      <c r="AC33" s="149"/>
      <c r="AD33" s="145"/>
      <c r="AE33" s="148"/>
      <c r="AF33" s="150"/>
      <c r="AG33" s="1"/>
    </row>
    <row r="34" s="1" customFormat="1" ht="14.25" customHeight="1">
      <c r="B34" s="192"/>
      <c r="C34" s="135"/>
      <c r="D34" s="113" t="s">
        <v>37</v>
      </c>
      <c r="E34" s="114"/>
      <c r="F34" s="136"/>
      <c r="G34" s="137">
        <f t="shared" si="2"/>
        <v>0</v>
      </c>
      <c r="H34" s="138"/>
      <c r="I34" s="139"/>
      <c r="J34" s="140"/>
      <c r="K34" s="138"/>
      <c r="L34" s="138"/>
      <c r="M34" s="138"/>
      <c r="N34" s="141"/>
      <c r="O34" s="142"/>
      <c r="P34" s="140"/>
      <c r="Q34" s="138"/>
      <c r="R34" s="138"/>
      <c r="S34" s="143"/>
      <c r="T34" s="144"/>
      <c r="U34" s="145"/>
      <c r="V34" s="145"/>
      <c r="W34" s="146"/>
      <c r="X34" s="147"/>
      <c r="Y34" s="148"/>
      <c r="Z34" s="145"/>
      <c r="AA34" s="145"/>
      <c r="AB34" s="149"/>
      <c r="AC34" s="149"/>
      <c r="AD34" s="145"/>
      <c r="AE34" s="148"/>
      <c r="AF34" s="150"/>
      <c r="AG34" s="1"/>
    </row>
    <row r="35" s="1" customFormat="1" ht="14.25" customHeight="1">
      <c r="B35" s="192"/>
      <c r="C35" s="90" t="s">
        <v>39</v>
      </c>
      <c r="D35" s="113" t="s">
        <v>33</v>
      </c>
      <c r="E35" s="114"/>
      <c r="F35" s="115"/>
      <c r="G35" s="137">
        <f t="shared" si="2"/>
        <v>0</v>
      </c>
      <c r="H35" s="138"/>
      <c r="I35" s="118"/>
      <c r="J35" s="140"/>
      <c r="K35" s="138"/>
      <c r="L35" s="138"/>
      <c r="M35" s="138"/>
      <c r="N35" s="141"/>
      <c r="O35" s="122"/>
      <c r="P35" s="140"/>
      <c r="Q35" s="138"/>
      <c r="R35" s="138"/>
      <c r="S35" s="143"/>
      <c r="T35" s="123"/>
      <c r="U35" s="145"/>
      <c r="V35" s="145"/>
      <c r="W35" s="146"/>
      <c r="X35" s="125"/>
      <c r="Y35" s="148"/>
      <c r="Z35" s="145"/>
      <c r="AA35" s="145"/>
      <c r="AB35" s="149"/>
      <c r="AC35" s="149"/>
      <c r="AD35" s="145"/>
      <c r="AE35" s="148"/>
      <c r="AF35" s="128"/>
      <c r="AG35" s="1"/>
    </row>
    <row r="36" s="1" customFormat="1" ht="14.25" customHeight="1">
      <c r="B36" s="192"/>
      <c r="C36" s="154"/>
      <c r="D36" s="113" t="s">
        <v>34</v>
      </c>
      <c r="E36" s="114"/>
      <c r="F36" s="136"/>
      <c r="G36" s="137">
        <f t="shared" si="2"/>
        <v>0</v>
      </c>
      <c r="H36" s="138"/>
      <c r="I36" s="139"/>
      <c r="J36" s="140"/>
      <c r="K36" s="138"/>
      <c r="L36" s="138"/>
      <c r="M36" s="138"/>
      <c r="N36" s="141"/>
      <c r="O36" s="142"/>
      <c r="P36" s="140"/>
      <c r="Q36" s="138"/>
      <c r="R36" s="138"/>
      <c r="S36" s="143"/>
      <c r="T36" s="144"/>
      <c r="U36" s="145"/>
      <c r="V36" s="145"/>
      <c r="W36" s="146"/>
      <c r="X36" s="147"/>
      <c r="Y36" s="148"/>
      <c r="Z36" s="145"/>
      <c r="AA36" s="145"/>
      <c r="AB36" s="149"/>
      <c r="AC36" s="149"/>
      <c r="AD36" s="145"/>
      <c r="AE36" s="148"/>
      <c r="AF36" s="150"/>
      <c r="AG36" s="1"/>
    </row>
    <row r="37" s="1" customFormat="1" ht="14.25" customHeight="1">
      <c r="B37" s="192"/>
      <c r="C37" s="154"/>
      <c r="D37" s="113" t="s">
        <v>36</v>
      </c>
      <c r="E37" s="114"/>
      <c r="F37" s="136"/>
      <c r="G37" s="137">
        <f t="shared" si="2"/>
        <v>0</v>
      </c>
      <c r="H37" s="138"/>
      <c r="I37" s="139"/>
      <c r="J37" s="140"/>
      <c r="K37" s="138"/>
      <c r="L37" s="138"/>
      <c r="M37" s="138"/>
      <c r="N37" s="141"/>
      <c r="O37" s="142"/>
      <c r="P37" s="140"/>
      <c r="Q37" s="138"/>
      <c r="R37" s="138"/>
      <c r="S37" s="143"/>
      <c r="T37" s="144"/>
      <c r="U37" s="145"/>
      <c r="V37" s="145"/>
      <c r="W37" s="146"/>
      <c r="X37" s="147"/>
      <c r="Y37" s="148"/>
      <c r="Z37" s="145"/>
      <c r="AA37" s="145"/>
      <c r="AB37" s="149"/>
      <c r="AC37" s="149"/>
      <c r="AD37" s="145"/>
      <c r="AE37" s="148"/>
      <c r="AF37" s="150"/>
      <c r="AG37" s="1"/>
    </row>
    <row r="38" s="1" customFormat="1" ht="14.25" customHeight="1">
      <c r="B38" s="193"/>
      <c r="C38" s="155"/>
      <c r="D38" s="113" t="s">
        <v>37</v>
      </c>
      <c r="E38" s="156"/>
      <c r="F38" s="157"/>
      <c r="G38" s="158">
        <f t="shared" si="2"/>
        <v>0</v>
      </c>
      <c r="H38" s="159"/>
      <c r="I38" s="160"/>
      <c r="J38" s="161"/>
      <c r="K38" s="159"/>
      <c r="L38" s="159"/>
      <c r="M38" s="159"/>
      <c r="N38" s="162"/>
      <c r="O38" s="163"/>
      <c r="P38" s="161"/>
      <c r="Q38" s="159"/>
      <c r="R38" s="159"/>
      <c r="S38" s="164"/>
      <c r="T38" s="165"/>
      <c r="U38" s="166"/>
      <c r="V38" s="166"/>
      <c r="W38" s="167"/>
      <c r="X38" s="168"/>
      <c r="Y38" s="169"/>
      <c r="Z38" s="166"/>
      <c r="AA38" s="166"/>
      <c r="AB38" s="170"/>
      <c r="AC38" s="170"/>
      <c r="AD38" s="166"/>
      <c r="AE38" s="171"/>
      <c r="AF38" s="172"/>
      <c r="AG38" s="1"/>
    </row>
    <row r="39" s="2" customFormat="1" ht="14.25" customHeight="1">
      <c r="B39" s="194" t="s">
        <v>40</v>
      </c>
      <c r="C39" s="195"/>
      <c r="D39" s="196"/>
      <c r="E39" s="176">
        <f t="shared" si="1"/>
        <v>0</v>
      </c>
      <c r="F39" s="177">
        <f t="shared" si="1"/>
        <v>2</v>
      </c>
      <c r="G39" s="178">
        <f t="shared" si="1"/>
        <v>2</v>
      </c>
      <c r="H39" s="178">
        <f t="shared" si="1"/>
        <v>0</v>
      </c>
      <c r="I39" s="178">
        <f t="shared" si="1"/>
        <v>0</v>
      </c>
      <c r="J39" s="178">
        <f t="shared" si="1"/>
        <v>0</v>
      </c>
      <c r="K39" s="178">
        <f t="shared" si="1"/>
        <v>0</v>
      </c>
      <c r="L39" s="178">
        <f t="shared" si="1"/>
        <v>0</v>
      </c>
      <c r="M39" s="178">
        <f t="shared" si="1"/>
        <v>0</v>
      </c>
      <c r="N39" s="178">
        <f t="shared" si="1"/>
        <v>0</v>
      </c>
      <c r="O39" s="178">
        <f t="shared" si="1"/>
        <v>0</v>
      </c>
      <c r="P39" s="178">
        <f t="shared" si="1"/>
        <v>0</v>
      </c>
      <c r="Q39" s="178">
        <f t="shared" si="1"/>
        <v>0</v>
      </c>
      <c r="R39" s="178">
        <f t="shared" si="1"/>
        <v>0</v>
      </c>
      <c r="S39" s="178">
        <f t="shared" si="1"/>
        <v>0</v>
      </c>
      <c r="T39" s="178">
        <f>SUM(T27:T34)</f>
        <v>0</v>
      </c>
      <c r="U39" s="178">
        <f t="shared" ref="U39:AE39" si="3">SUM(U27+U28+U29+U30+U31+U32+U33+U34)</f>
        <v>0</v>
      </c>
      <c r="V39" s="178">
        <f t="shared" si="3"/>
        <v>0</v>
      </c>
      <c r="W39" s="178">
        <f t="shared" si="3"/>
        <v>0</v>
      </c>
      <c r="X39" s="178">
        <f t="shared" si="3"/>
        <v>2</v>
      </c>
      <c r="Y39" s="179">
        <f t="shared" si="3"/>
        <v>0</v>
      </c>
      <c r="Z39" s="178">
        <f t="shared" si="3"/>
        <v>0</v>
      </c>
      <c r="AA39" s="178">
        <f t="shared" si="3"/>
        <v>0</v>
      </c>
      <c r="AB39" s="178">
        <f t="shared" si="3"/>
        <v>0</v>
      </c>
      <c r="AC39" s="178">
        <f t="shared" si="3"/>
        <v>0</v>
      </c>
      <c r="AD39" s="178">
        <f t="shared" si="3"/>
        <v>0</v>
      </c>
      <c r="AE39" s="178">
        <f t="shared" si="3"/>
        <v>0</v>
      </c>
      <c r="AF39" s="178">
        <f>SUM(AF27+AF28+AF29+AF30+AF31+AF33+AF34)</f>
        <v>0</v>
      </c>
    </row>
    <row r="40" s="1" customFormat="1" ht="13.5" customHeight="1">
      <c r="B40" s="90" t="s">
        <v>42</v>
      </c>
      <c r="C40" s="90" t="s">
        <v>32</v>
      </c>
      <c r="D40" s="113" t="s">
        <v>33</v>
      </c>
      <c r="E40" s="181"/>
      <c r="F40" s="94"/>
      <c r="G40" s="197">
        <f t="shared" ref="G40:G50" si="4">SUM(I40+T40+X40+AF40)</f>
        <v>0</v>
      </c>
      <c r="H40" s="99"/>
      <c r="I40" s="97"/>
      <c r="J40" s="98"/>
      <c r="K40" s="99"/>
      <c r="L40" s="99"/>
      <c r="M40" s="99"/>
      <c r="N40" s="100"/>
      <c r="O40" s="101"/>
      <c r="P40" s="98"/>
      <c r="Q40" s="99"/>
      <c r="R40" s="99"/>
      <c r="S40" s="102"/>
      <c r="T40" s="103"/>
      <c r="U40" s="104"/>
      <c r="V40" s="104"/>
      <c r="W40" s="105"/>
      <c r="X40" s="106"/>
      <c r="Y40" s="107"/>
      <c r="Z40" s="104"/>
      <c r="AA40" s="104"/>
      <c r="AB40" s="109"/>
      <c r="AC40" s="109"/>
      <c r="AD40" s="104"/>
      <c r="AE40" s="110"/>
      <c r="AF40" s="111"/>
      <c r="AG40" s="1"/>
    </row>
    <row r="41" s="1" customFormat="1" ht="12.75" customHeight="1">
      <c r="B41" s="112"/>
      <c r="C41" s="192"/>
      <c r="D41" s="113" t="s">
        <v>34</v>
      </c>
      <c r="E41" s="198"/>
      <c r="F41" s="115">
        <v>0</v>
      </c>
      <c r="G41" s="116">
        <f t="shared" si="4"/>
        <v>0</v>
      </c>
      <c r="H41" s="117"/>
      <c r="I41" s="118"/>
      <c r="J41" s="119"/>
      <c r="K41" s="117"/>
      <c r="L41" s="117"/>
      <c r="M41" s="117"/>
      <c r="N41" s="121"/>
      <c r="O41" s="122">
        <v>0</v>
      </c>
      <c r="P41" s="119"/>
      <c r="Q41" s="117"/>
      <c r="R41" s="117"/>
      <c r="S41" s="121"/>
      <c r="T41" s="123">
        <v>0</v>
      </c>
      <c r="U41" s="119"/>
      <c r="V41" s="119"/>
      <c r="W41" s="124"/>
      <c r="X41" s="125">
        <v>0</v>
      </c>
      <c r="Y41" s="126"/>
      <c r="Z41" s="119"/>
      <c r="AA41" s="119"/>
      <c r="AB41" s="127"/>
      <c r="AC41" s="127"/>
      <c r="AD41" s="119"/>
      <c r="AE41" s="126"/>
      <c r="AF41" s="128"/>
      <c r="AG41" s="1"/>
    </row>
    <row r="42" s="1" customFormat="1" ht="14.25" customHeight="1">
      <c r="B42" s="112"/>
      <c r="C42" s="192"/>
      <c r="D42" s="113" t="s">
        <v>36</v>
      </c>
      <c r="E42" s="114"/>
      <c r="F42" s="115"/>
      <c r="G42" s="116">
        <f t="shared" si="4"/>
        <v>0</v>
      </c>
      <c r="H42" s="117"/>
      <c r="I42" s="118"/>
      <c r="J42" s="119"/>
      <c r="K42" s="117"/>
      <c r="L42" s="117"/>
      <c r="M42" s="117"/>
      <c r="N42" s="121"/>
      <c r="O42" s="122"/>
      <c r="P42" s="119"/>
      <c r="Q42" s="117"/>
      <c r="R42" s="117"/>
      <c r="S42" s="130"/>
      <c r="T42" s="123"/>
      <c r="U42" s="131"/>
      <c r="V42" s="131"/>
      <c r="W42" s="132"/>
      <c r="X42" s="125"/>
      <c r="Y42" s="133"/>
      <c r="Z42" s="131"/>
      <c r="AA42" s="131"/>
      <c r="AB42" s="134"/>
      <c r="AC42" s="134"/>
      <c r="AD42" s="131"/>
      <c r="AE42" s="133"/>
      <c r="AF42" s="128"/>
      <c r="AG42" s="1"/>
    </row>
    <row r="43" s="1" customFormat="1" ht="21.75" customHeight="1">
      <c r="B43" s="112"/>
      <c r="C43" s="193"/>
      <c r="D43" s="113" t="s">
        <v>37</v>
      </c>
      <c r="E43" s="114"/>
      <c r="F43" s="136"/>
      <c r="G43" s="116">
        <f t="shared" si="4"/>
        <v>0</v>
      </c>
      <c r="H43" s="117"/>
      <c r="I43" s="139"/>
      <c r="J43" s="119"/>
      <c r="K43" s="117"/>
      <c r="L43" s="117"/>
      <c r="M43" s="117"/>
      <c r="N43" s="121"/>
      <c r="O43" s="142"/>
      <c r="P43" s="119"/>
      <c r="Q43" s="117"/>
      <c r="R43" s="117"/>
      <c r="S43" s="130"/>
      <c r="T43" s="144"/>
      <c r="U43" s="131"/>
      <c r="V43" s="131"/>
      <c r="W43" s="132"/>
      <c r="X43" s="147"/>
      <c r="Y43" s="133"/>
      <c r="Z43" s="131"/>
      <c r="AA43" s="131"/>
      <c r="AB43" s="134"/>
      <c r="AC43" s="134"/>
      <c r="AD43" s="131"/>
      <c r="AE43" s="133"/>
      <c r="AF43" s="150"/>
      <c r="AG43" s="1"/>
    </row>
    <row r="44" s="1" customFormat="1" ht="12.75" customHeight="1">
      <c r="B44" s="112"/>
      <c r="C44" s="90" t="s">
        <v>38</v>
      </c>
      <c r="D44" s="113" t="s">
        <v>33</v>
      </c>
      <c r="E44" s="114"/>
      <c r="F44" s="115"/>
      <c r="G44" s="116">
        <f t="shared" si="4"/>
        <v>0</v>
      </c>
      <c r="H44" s="117"/>
      <c r="I44" s="118"/>
      <c r="J44" s="119"/>
      <c r="K44" s="117"/>
      <c r="L44" s="117"/>
      <c r="M44" s="117"/>
      <c r="N44" s="121"/>
      <c r="O44" s="122"/>
      <c r="P44" s="119"/>
      <c r="Q44" s="117"/>
      <c r="R44" s="117"/>
      <c r="S44" s="130"/>
      <c r="T44" s="123"/>
      <c r="U44" s="131"/>
      <c r="V44" s="131"/>
      <c r="W44" s="132"/>
      <c r="X44" s="125"/>
      <c r="Y44" s="133"/>
      <c r="Z44" s="131"/>
      <c r="AA44" s="131"/>
      <c r="AB44" s="134"/>
      <c r="AC44" s="134"/>
      <c r="AD44" s="131"/>
      <c r="AE44" s="133"/>
      <c r="AF44" s="128"/>
      <c r="AG44" s="1"/>
    </row>
    <row r="45" s="1" customFormat="1" ht="13.5" customHeight="1">
      <c r="B45" s="112"/>
      <c r="C45" s="91"/>
      <c r="D45" s="113" t="s">
        <v>43</v>
      </c>
      <c r="E45" s="114"/>
      <c r="F45" s="136"/>
      <c r="G45" s="116">
        <f t="shared" si="4"/>
        <v>0</v>
      </c>
      <c r="H45" s="117"/>
      <c r="I45" s="139"/>
      <c r="J45" s="119"/>
      <c r="K45" s="117"/>
      <c r="L45" s="117"/>
      <c r="M45" s="117"/>
      <c r="N45" s="121"/>
      <c r="O45" s="142"/>
      <c r="P45" s="119"/>
      <c r="Q45" s="117"/>
      <c r="R45" s="117"/>
      <c r="S45" s="130"/>
      <c r="T45" s="144"/>
      <c r="U45" s="131"/>
      <c r="V45" s="131"/>
      <c r="W45" s="132"/>
      <c r="X45" s="147"/>
      <c r="Y45" s="133"/>
      <c r="Z45" s="131"/>
      <c r="AA45" s="131"/>
      <c r="AB45" s="134"/>
      <c r="AC45" s="134"/>
      <c r="AD45" s="131"/>
      <c r="AE45" s="133"/>
      <c r="AF45" s="150"/>
      <c r="AG45" s="1"/>
    </row>
    <row r="46" s="1" customFormat="1" ht="12.75" customHeight="1">
      <c r="B46" s="112"/>
      <c r="C46" s="91"/>
      <c r="D46" s="113" t="s">
        <v>36</v>
      </c>
      <c r="E46" s="114"/>
      <c r="F46" s="136"/>
      <c r="G46" s="116">
        <f t="shared" si="4"/>
        <v>0</v>
      </c>
      <c r="H46" s="117"/>
      <c r="I46" s="139"/>
      <c r="J46" s="119"/>
      <c r="K46" s="117"/>
      <c r="L46" s="117"/>
      <c r="M46" s="117"/>
      <c r="N46" s="121"/>
      <c r="O46" s="142"/>
      <c r="P46" s="119"/>
      <c r="Q46" s="117"/>
      <c r="R46" s="117"/>
      <c r="S46" s="130"/>
      <c r="T46" s="144"/>
      <c r="U46" s="131"/>
      <c r="V46" s="131"/>
      <c r="W46" s="132"/>
      <c r="X46" s="147"/>
      <c r="Y46" s="133"/>
      <c r="Z46" s="131"/>
      <c r="AA46" s="131"/>
      <c r="AB46" s="134"/>
      <c r="AC46" s="134"/>
      <c r="AD46" s="131"/>
      <c r="AE46" s="133"/>
      <c r="AF46" s="150"/>
      <c r="AG46" s="1"/>
    </row>
    <row r="47" s="1" customFormat="1" ht="13.5" customHeight="1">
      <c r="B47" s="112"/>
      <c r="C47" s="92"/>
      <c r="D47" s="113" t="s">
        <v>37</v>
      </c>
      <c r="E47" s="114"/>
      <c r="F47" s="136"/>
      <c r="G47" s="116">
        <f t="shared" si="4"/>
        <v>0</v>
      </c>
      <c r="H47" s="117"/>
      <c r="I47" s="139"/>
      <c r="J47" s="119"/>
      <c r="K47" s="117"/>
      <c r="L47" s="117"/>
      <c r="M47" s="117"/>
      <c r="N47" s="121"/>
      <c r="O47" s="142"/>
      <c r="P47" s="119"/>
      <c r="Q47" s="117"/>
      <c r="R47" s="117"/>
      <c r="S47" s="130"/>
      <c r="T47" s="144"/>
      <c r="U47" s="131"/>
      <c r="V47" s="131"/>
      <c r="W47" s="132"/>
      <c r="X47" s="147"/>
      <c r="Y47" s="133"/>
      <c r="Z47" s="131"/>
      <c r="AA47" s="131"/>
      <c r="AB47" s="134"/>
      <c r="AC47" s="134"/>
      <c r="AD47" s="131"/>
      <c r="AE47" s="133"/>
      <c r="AF47" s="150"/>
      <c r="AG47" s="1"/>
    </row>
    <row r="48" s="1" customFormat="1" ht="15.75" customHeight="1">
      <c r="B48" s="112"/>
      <c r="C48" s="90" t="s">
        <v>39</v>
      </c>
      <c r="D48" s="113" t="s">
        <v>33</v>
      </c>
      <c r="E48" s="114"/>
      <c r="F48" s="115"/>
      <c r="G48" s="116">
        <f t="shared" si="4"/>
        <v>0</v>
      </c>
      <c r="H48" s="117"/>
      <c r="I48" s="118"/>
      <c r="J48" s="199"/>
      <c r="K48" s="200"/>
      <c r="L48" s="200"/>
      <c r="M48" s="200"/>
      <c r="N48" s="201"/>
      <c r="O48" s="122"/>
      <c r="P48" s="199"/>
      <c r="Q48" s="200"/>
      <c r="R48" s="200"/>
      <c r="S48" s="202"/>
      <c r="T48" s="123"/>
      <c r="U48" s="203"/>
      <c r="V48" s="203"/>
      <c r="W48" s="204"/>
      <c r="X48" s="125"/>
      <c r="Y48" s="133"/>
      <c r="Z48" s="131"/>
      <c r="AA48" s="131"/>
      <c r="AB48" s="205"/>
      <c r="AC48" s="205"/>
      <c r="AD48" s="203"/>
      <c r="AE48" s="206"/>
      <c r="AF48" s="128"/>
      <c r="AG48" s="1"/>
    </row>
    <row r="49" s="1" customFormat="1" ht="17.25" customHeight="1">
      <c r="B49" s="112"/>
      <c r="C49" s="192"/>
      <c r="D49" s="113" t="s">
        <v>34</v>
      </c>
      <c r="E49" s="114"/>
      <c r="F49" s="136"/>
      <c r="G49" s="116">
        <f t="shared" si="4"/>
        <v>0</v>
      </c>
      <c r="H49" s="117"/>
      <c r="I49" s="139"/>
      <c r="J49" s="199"/>
      <c r="K49" s="200"/>
      <c r="L49" s="200"/>
      <c r="M49" s="200"/>
      <c r="N49" s="201"/>
      <c r="O49" s="142"/>
      <c r="P49" s="199"/>
      <c r="Q49" s="200"/>
      <c r="R49" s="200"/>
      <c r="S49" s="202"/>
      <c r="T49" s="144"/>
      <c r="U49" s="203"/>
      <c r="V49" s="203"/>
      <c r="W49" s="204"/>
      <c r="X49" s="147"/>
      <c r="Y49" s="133"/>
      <c r="Z49" s="131"/>
      <c r="AA49" s="131"/>
      <c r="AB49" s="205"/>
      <c r="AC49" s="205"/>
      <c r="AD49" s="203"/>
      <c r="AE49" s="206"/>
      <c r="AF49" s="150"/>
      <c r="AG49" s="1"/>
    </row>
    <row r="50" s="1" customFormat="1" ht="14.25" customHeight="1">
      <c r="B50" s="112"/>
      <c r="C50" s="192"/>
      <c r="D50" s="113" t="s">
        <v>36</v>
      </c>
      <c r="E50" s="114"/>
      <c r="F50" s="136"/>
      <c r="G50" s="116">
        <f t="shared" si="4"/>
        <v>0</v>
      </c>
      <c r="H50" s="117"/>
      <c r="I50" s="139"/>
      <c r="J50" s="199"/>
      <c r="K50" s="200"/>
      <c r="L50" s="200"/>
      <c r="M50" s="200"/>
      <c r="N50" s="201"/>
      <c r="O50" s="142"/>
      <c r="P50" s="199"/>
      <c r="Q50" s="200"/>
      <c r="R50" s="200"/>
      <c r="S50" s="202"/>
      <c r="T50" s="144"/>
      <c r="U50" s="203"/>
      <c r="V50" s="203"/>
      <c r="W50" s="204"/>
      <c r="X50" s="147"/>
      <c r="Y50" s="133"/>
      <c r="Z50" s="131"/>
      <c r="AA50" s="131"/>
      <c r="AB50" s="205"/>
      <c r="AC50" s="205"/>
      <c r="AD50" s="203"/>
      <c r="AE50" s="206"/>
      <c r="AF50" s="150"/>
      <c r="AG50" s="1"/>
      <c r="AY50" s="207"/>
    </row>
    <row r="51" s="1" customFormat="1" ht="14.25" customHeight="1">
      <c r="B51" s="135"/>
      <c r="C51" s="193"/>
      <c r="D51" s="113" t="s">
        <v>37</v>
      </c>
      <c r="E51" s="156"/>
      <c r="F51" s="157"/>
      <c r="G51" s="208">
        <f>SUM(I50+T51+X51+AF51)</f>
        <v>0</v>
      </c>
      <c r="H51" s="200"/>
      <c r="I51" s="160"/>
      <c r="J51" s="199"/>
      <c r="K51" s="200"/>
      <c r="L51" s="200"/>
      <c r="M51" s="200"/>
      <c r="N51" s="201"/>
      <c r="O51" s="163"/>
      <c r="P51" s="199"/>
      <c r="Q51" s="200"/>
      <c r="R51" s="200"/>
      <c r="S51" s="202"/>
      <c r="T51" s="165"/>
      <c r="U51" s="203"/>
      <c r="V51" s="203"/>
      <c r="W51" s="204"/>
      <c r="X51" s="168"/>
      <c r="Y51" s="209"/>
      <c r="Z51" s="203"/>
      <c r="AA51" s="203"/>
      <c r="AB51" s="205"/>
      <c r="AC51" s="205"/>
      <c r="AD51" s="203"/>
      <c r="AE51" s="206"/>
      <c r="AF51" s="172"/>
      <c r="AG51" s="1"/>
      <c r="AY51" s="207"/>
    </row>
    <row r="52" s="2" customFormat="1" ht="13.5" customHeight="1">
      <c r="B52" s="173" t="s">
        <v>40</v>
      </c>
      <c r="C52" s="174"/>
      <c r="D52" s="210"/>
      <c r="E52" s="176">
        <f t="shared" si="1"/>
        <v>0</v>
      </c>
      <c r="F52" s="177">
        <f t="shared" si="1"/>
        <v>0</v>
      </c>
      <c r="G52" s="177">
        <f t="shared" si="1"/>
        <v>0</v>
      </c>
      <c r="H52" s="177">
        <f t="shared" si="1"/>
        <v>0</v>
      </c>
      <c r="I52" s="177">
        <f t="shared" si="1"/>
        <v>0</v>
      </c>
      <c r="J52" s="177">
        <f t="shared" si="1"/>
        <v>0</v>
      </c>
      <c r="K52" s="177">
        <f t="shared" si="1"/>
        <v>0</v>
      </c>
      <c r="L52" s="177">
        <f t="shared" ref="L52:AF52" si="5">SUM(L40:L47)</f>
        <v>0</v>
      </c>
      <c r="M52" s="177">
        <f t="shared" si="5"/>
        <v>0</v>
      </c>
      <c r="N52" s="177">
        <f t="shared" si="5"/>
        <v>0</v>
      </c>
      <c r="O52" s="177">
        <f t="shared" si="5"/>
        <v>0</v>
      </c>
      <c r="P52" s="177">
        <f t="shared" si="5"/>
        <v>0</v>
      </c>
      <c r="Q52" s="177">
        <f t="shared" si="5"/>
        <v>0</v>
      </c>
      <c r="R52" s="177">
        <f t="shared" si="5"/>
        <v>0</v>
      </c>
      <c r="S52" s="177">
        <f t="shared" si="5"/>
        <v>0</v>
      </c>
      <c r="T52" s="177">
        <f t="shared" si="5"/>
        <v>0</v>
      </c>
      <c r="U52" s="177">
        <f t="shared" si="5"/>
        <v>0</v>
      </c>
      <c r="V52" s="177">
        <f t="shared" si="5"/>
        <v>0</v>
      </c>
      <c r="W52" s="177">
        <f t="shared" si="5"/>
        <v>0</v>
      </c>
      <c r="X52" s="177">
        <f t="shared" si="5"/>
        <v>0</v>
      </c>
      <c r="Y52" s="173">
        <f t="shared" si="5"/>
        <v>0</v>
      </c>
      <c r="Z52" s="177">
        <f t="shared" si="5"/>
        <v>0</v>
      </c>
      <c r="AA52" s="177">
        <f t="shared" si="5"/>
        <v>0</v>
      </c>
      <c r="AB52" s="177">
        <f t="shared" si="5"/>
        <v>0</v>
      </c>
      <c r="AC52" s="177">
        <f t="shared" si="5"/>
        <v>0</v>
      </c>
      <c r="AD52" s="177">
        <f t="shared" si="5"/>
        <v>0</v>
      </c>
      <c r="AE52" s="177">
        <f t="shared" si="5"/>
        <v>0</v>
      </c>
      <c r="AF52" s="177">
        <f t="shared" si="5"/>
        <v>0</v>
      </c>
      <c r="AY52" s="211"/>
    </row>
    <row r="53" s="2" customFormat="1" ht="19.5" customHeight="1">
      <c r="B53" s="212" t="s">
        <v>44</v>
      </c>
      <c r="C53" s="213"/>
      <c r="D53" s="214"/>
      <c r="E53" s="215">
        <f>SUM(E26+E39+E52)</f>
        <v>0</v>
      </c>
      <c r="F53" s="215">
        <f t="shared" ref="F53:AF53" si="6">SUM(F26+F39+F52)</f>
        <v>32</v>
      </c>
      <c r="G53" s="215">
        <f t="shared" si="6"/>
        <v>30</v>
      </c>
      <c r="H53" s="215">
        <f t="shared" si="6"/>
        <v>0</v>
      </c>
      <c r="I53" s="215">
        <f t="shared" si="6"/>
        <v>0</v>
      </c>
      <c r="J53" s="215">
        <f t="shared" si="6"/>
        <v>0</v>
      </c>
      <c r="K53" s="215">
        <f t="shared" si="6"/>
        <v>0</v>
      </c>
      <c r="L53" s="215">
        <f t="shared" si="6"/>
        <v>0</v>
      </c>
      <c r="M53" s="215">
        <f t="shared" si="6"/>
        <v>0</v>
      </c>
      <c r="N53" s="215">
        <f t="shared" si="6"/>
        <v>0</v>
      </c>
      <c r="O53" s="215">
        <f t="shared" si="6"/>
        <v>0</v>
      </c>
      <c r="P53" s="215">
        <f t="shared" si="6"/>
        <v>0</v>
      </c>
      <c r="Q53" s="215">
        <f t="shared" si="6"/>
        <v>0</v>
      </c>
      <c r="R53" s="215">
        <f t="shared" si="6"/>
        <v>0</v>
      </c>
      <c r="S53" s="215">
        <f t="shared" si="6"/>
        <v>0</v>
      </c>
      <c r="T53" s="215">
        <f t="shared" si="6"/>
        <v>0</v>
      </c>
      <c r="U53" s="215">
        <f t="shared" si="6"/>
        <v>0</v>
      </c>
      <c r="V53" s="215">
        <f t="shared" si="6"/>
        <v>0</v>
      </c>
      <c r="W53" s="215">
        <f t="shared" si="6"/>
        <v>0</v>
      </c>
      <c r="X53" s="215">
        <f t="shared" si="6"/>
        <v>23</v>
      </c>
      <c r="Y53" s="216">
        <f t="shared" si="6"/>
        <v>0</v>
      </c>
      <c r="Z53" s="215">
        <f t="shared" si="6"/>
        <v>0</v>
      </c>
      <c r="AA53" s="215">
        <f t="shared" si="6"/>
        <v>0</v>
      </c>
      <c r="AB53" s="215">
        <f t="shared" si="6"/>
        <v>0</v>
      </c>
      <c r="AC53" s="215">
        <f t="shared" si="6"/>
        <v>0</v>
      </c>
      <c r="AD53" s="215">
        <f t="shared" si="6"/>
        <v>0</v>
      </c>
      <c r="AE53" s="215">
        <f t="shared" si="6"/>
        <v>0</v>
      </c>
      <c r="AF53" s="215">
        <f t="shared" si="6"/>
        <v>7</v>
      </c>
      <c r="AY53" s="211"/>
    </row>
    <row r="54" ht="0.75" hidden="1" customHeight="1">
      <c r="B54" s="217"/>
      <c r="C54" s="218"/>
      <c r="D54" s="219"/>
      <c r="E54" s="220"/>
      <c r="F54" s="221">
        <v>108</v>
      </c>
      <c r="G54" s="222">
        <v>48</v>
      </c>
      <c r="H54" s="221">
        <v>66</v>
      </c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2">
        <f t="shared" ref="S54:S56" si="7">SUM(F54+H54)</f>
        <v>174</v>
      </c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1"/>
      <c r="AH54" s="1"/>
      <c r="AI54" s="1"/>
      <c r="AJ54" s="1"/>
      <c r="AK54" s="1"/>
      <c r="AY54" s="223"/>
    </row>
    <row r="55" ht="15" hidden="1" customHeight="1">
      <c r="B55" s="217"/>
      <c r="C55" s="218"/>
      <c r="D55" s="219"/>
      <c r="E55" s="220"/>
      <c r="F55" s="224">
        <v>23</v>
      </c>
      <c r="G55" s="225">
        <v>8</v>
      </c>
      <c r="H55" s="224">
        <v>8</v>
      </c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5">
        <f t="shared" si="7"/>
        <v>31</v>
      </c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1"/>
      <c r="AH55" s="1"/>
      <c r="AI55" s="1"/>
      <c r="AJ55" s="1"/>
      <c r="AK55" s="1"/>
      <c r="AY55" s="223"/>
    </row>
    <row r="56" ht="15" hidden="1" customHeight="1">
      <c r="B56" s="217"/>
      <c r="C56" s="218"/>
      <c r="D56" s="219"/>
      <c r="E56" s="220"/>
      <c r="F56" s="224"/>
      <c r="G56" s="226">
        <v>0</v>
      </c>
      <c r="H56" s="227">
        <v>19</v>
      </c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6">
        <f t="shared" si="7"/>
        <v>19</v>
      </c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1"/>
      <c r="AH56" s="1"/>
      <c r="AI56" s="1"/>
      <c r="AJ56" s="1"/>
      <c r="AK56" s="1"/>
    </row>
    <row r="57" ht="12.75">
      <c r="B57" s="1"/>
      <c r="C57" s="1"/>
      <c r="D57" s="1"/>
      <c r="E57" s="1"/>
      <c r="S57" s="228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1"/>
      <c r="AH57" s="1"/>
      <c r="AI57" s="1"/>
      <c r="AJ57" s="1"/>
      <c r="AK57" s="1"/>
    </row>
    <row r="58" ht="15">
      <c r="D58" s="229"/>
      <c r="AG58" s="1"/>
      <c r="AH58" s="1"/>
      <c r="AI58" s="1"/>
      <c r="AJ58" s="1"/>
      <c r="AK58" s="1"/>
    </row>
    <row r="59" ht="30" customHeight="1">
      <c r="B59" s="230" t="s">
        <v>45</v>
      </c>
      <c r="C59" s="231" t="s">
        <v>45</v>
      </c>
      <c r="D59" s="232" t="s">
        <v>46</v>
      </c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1"/>
      <c r="AH59" s="1"/>
      <c r="AI59" s="1"/>
      <c r="AJ59" s="1"/>
      <c r="AK59" s="1"/>
    </row>
    <row r="60" ht="12.75">
      <c r="AG60" s="1"/>
      <c r="AH60" s="1"/>
      <c r="AI60" s="1"/>
      <c r="AJ60" s="1"/>
      <c r="AK60" s="1"/>
    </row>
    <row r="61" ht="12.75">
      <c r="AG61" s="1"/>
      <c r="AH61" s="1"/>
      <c r="AI61" s="1"/>
      <c r="AJ61" s="1"/>
      <c r="AK61" s="1"/>
    </row>
    <row r="62" ht="12.75">
      <c r="AG62" s="1"/>
      <c r="AH62" s="1"/>
      <c r="AI62" s="1"/>
      <c r="AJ62" s="1"/>
      <c r="AK62" s="1"/>
    </row>
    <row r="63" ht="12.75">
      <c r="AG63" s="1"/>
      <c r="AH63" s="1"/>
      <c r="AI63" s="1"/>
      <c r="AJ63" s="1"/>
      <c r="AK63" s="1"/>
    </row>
    <row r="64" ht="12.75">
      <c r="AG64" s="1"/>
      <c r="AH64" s="1"/>
      <c r="AI64" s="1"/>
      <c r="AJ64" s="1"/>
      <c r="AK64" s="1"/>
    </row>
    <row r="65" ht="12.75">
      <c r="B65" s="1"/>
      <c r="C65" s="1"/>
      <c r="D65" s="1"/>
      <c r="E65" s="1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ht="12.75">
      <c r="B66" s="1"/>
      <c r="C66" s="1"/>
      <c r="D66" s="1"/>
      <c r="E66" s="1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ht="12.75">
      <c r="B67" s="1"/>
      <c r="C67" s="1"/>
      <c r="D67" s="1"/>
      <c r="E67" s="1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ht="12.75">
      <c r="B68" s="1"/>
      <c r="C68" s="1"/>
      <c r="D68" s="1"/>
      <c r="E68" s="1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29"/>
      <c r="AH68" s="129"/>
      <c r="AI68" s="129"/>
      <c r="AJ68" s="129"/>
      <c r="AK68" s="1"/>
    </row>
    <row r="69" ht="12.75">
      <c r="B69" s="1"/>
      <c r="C69" s="1"/>
      <c r="D69" s="1"/>
      <c r="E69" s="1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ht="15.75">
      <c r="B70" s="1"/>
      <c r="C70" s="1"/>
      <c r="D70" s="233"/>
      <c r="E70" s="233"/>
      <c r="F70" s="233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1"/>
      <c r="AH70" s="1"/>
      <c r="AI70" s="1"/>
      <c r="AJ70" s="1"/>
      <c r="AK70" s="1"/>
    </row>
    <row r="71" ht="15.75">
      <c r="B71" s="1"/>
      <c r="C71" s="1"/>
      <c r="D71" s="235"/>
      <c r="E71" s="235"/>
      <c r="F71" s="236"/>
      <c r="G71" s="234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1"/>
      <c r="AH71" s="1"/>
      <c r="AI71" s="1"/>
      <c r="AJ71" s="1"/>
      <c r="AK71" s="1"/>
    </row>
    <row r="72" ht="15.75">
      <c r="B72" s="1"/>
      <c r="C72" s="1"/>
      <c r="D72" s="235"/>
      <c r="E72" s="235"/>
      <c r="F72" s="236"/>
      <c r="G72" s="234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1"/>
      <c r="AH72" s="1"/>
      <c r="AI72" s="1"/>
      <c r="AJ72" s="1"/>
      <c r="AK72" s="1"/>
    </row>
    <row r="73" ht="15.75">
      <c r="B73" s="1"/>
      <c r="C73" s="1"/>
      <c r="D73" s="235"/>
      <c r="E73" s="235"/>
      <c r="F73" s="236"/>
      <c r="G73" s="234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1"/>
      <c r="AH73" s="1"/>
      <c r="AI73" s="1"/>
      <c r="AJ73" s="1"/>
      <c r="AK73" s="1"/>
    </row>
    <row r="74" ht="15.75">
      <c r="B74" s="1"/>
      <c r="C74" s="1"/>
      <c r="D74" s="235"/>
      <c r="E74" s="235"/>
      <c r="F74" s="236"/>
      <c r="G74" s="234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1"/>
      <c r="AH74" s="1"/>
      <c r="AI74" s="1"/>
      <c r="AJ74" s="1"/>
      <c r="AK74" s="1"/>
    </row>
    <row r="75" ht="32.25" customHeight="1">
      <c r="B75" s="1"/>
      <c r="C75" s="1"/>
      <c r="D75" s="235"/>
      <c r="E75" s="235"/>
      <c r="F75" s="236"/>
      <c r="G75" s="234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1"/>
      <c r="AH75" s="1"/>
      <c r="AI75" s="1"/>
      <c r="AJ75" s="1"/>
      <c r="AK75" s="1"/>
    </row>
    <row r="76" ht="15.75">
      <c r="B76" s="1"/>
      <c r="C76" s="1"/>
      <c r="D76" s="235"/>
      <c r="E76" s="235"/>
      <c r="F76" s="236"/>
      <c r="G76" s="234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1"/>
      <c r="AH76" s="1"/>
      <c r="AI76" s="1"/>
      <c r="AJ76" s="1"/>
      <c r="AK76" s="1"/>
    </row>
    <row r="77" ht="15.75">
      <c r="B77" s="1"/>
      <c r="C77" s="1"/>
      <c r="D77" s="235"/>
      <c r="E77" s="235"/>
      <c r="F77" s="236"/>
      <c r="G77" s="234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1"/>
      <c r="AH77" s="1"/>
      <c r="AI77" s="1"/>
      <c r="AJ77" s="1"/>
      <c r="AK77" s="1"/>
    </row>
    <row r="78" ht="15.75">
      <c r="B78" s="1"/>
      <c r="C78" s="1"/>
      <c r="D78" s="235"/>
      <c r="E78" s="235"/>
      <c r="F78" s="236"/>
      <c r="G78" s="234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1"/>
      <c r="AH78" s="1"/>
      <c r="AI78" s="1"/>
      <c r="AJ78" s="1"/>
      <c r="AK78" s="1"/>
    </row>
    <row r="79" ht="15.75">
      <c r="B79" s="1"/>
      <c r="C79" s="1"/>
      <c r="D79" s="235"/>
      <c r="E79" s="235"/>
      <c r="F79" s="236"/>
      <c r="G79" s="234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1"/>
      <c r="AH79" s="1"/>
      <c r="AI79" s="1"/>
      <c r="AJ79" s="1"/>
      <c r="AK79" s="1"/>
    </row>
    <row r="80" ht="15.75">
      <c r="B80" s="1"/>
      <c r="C80" s="1"/>
      <c r="D80" s="235"/>
      <c r="E80" s="235"/>
      <c r="F80" s="236"/>
      <c r="G80" s="234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</row>
    <row r="81" ht="15.75">
      <c r="B81" s="1"/>
      <c r="C81" s="1"/>
      <c r="D81" s="235"/>
      <c r="E81" s="235"/>
      <c r="F81" s="236"/>
      <c r="G81" s="234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</row>
    <row r="82" ht="15.75">
      <c r="B82" s="1"/>
      <c r="C82" s="1"/>
      <c r="D82" s="235"/>
      <c r="E82" s="235"/>
      <c r="F82" s="236"/>
      <c r="G82" s="234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</row>
    <row r="83" ht="15.75">
      <c r="B83" s="1"/>
      <c r="C83" s="1"/>
      <c r="D83" s="235"/>
      <c r="E83" s="235"/>
      <c r="F83" s="236"/>
      <c r="G83" s="234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</row>
    <row r="84" ht="15.75">
      <c r="B84" s="1"/>
      <c r="C84" s="1"/>
      <c r="D84" s="235"/>
      <c r="E84" s="235"/>
      <c r="F84" s="236"/>
      <c r="G84" s="234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</row>
    <row r="85" ht="15.75">
      <c r="B85" s="1"/>
      <c r="C85" s="1"/>
      <c r="D85" s="235"/>
      <c r="E85" s="235"/>
      <c r="F85" s="236"/>
      <c r="G85" s="234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</row>
    <row r="86" ht="15.75">
      <c r="B86" s="1"/>
      <c r="C86" s="1"/>
      <c r="D86" s="235"/>
      <c r="E86" s="235"/>
      <c r="F86" s="236"/>
      <c r="G86" s="234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</row>
    <row r="87" ht="15.75">
      <c r="B87" s="1"/>
      <c r="C87" s="1"/>
      <c r="D87" s="235"/>
      <c r="E87" s="235"/>
      <c r="F87" s="236"/>
      <c r="G87" s="234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</row>
    <row r="88" ht="15.75">
      <c r="B88" s="1"/>
      <c r="C88" s="1"/>
      <c r="D88" s="235"/>
      <c r="E88" s="235"/>
      <c r="F88" s="236"/>
      <c r="G88" s="234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</row>
    <row r="89" ht="15.75">
      <c r="B89" s="1"/>
      <c r="C89" s="1"/>
      <c r="D89" s="235"/>
      <c r="E89" s="235"/>
      <c r="F89" s="236"/>
      <c r="G89" s="234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</row>
    <row r="90" ht="15.75">
      <c r="B90" s="1"/>
      <c r="C90" s="1"/>
      <c r="D90" s="235"/>
      <c r="E90" s="235"/>
      <c r="F90" s="236"/>
      <c r="G90" s="234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</row>
    <row r="91" ht="15.75">
      <c r="B91" s="1"/>
      <c r="C91" s="1"/>
      <c r="D91" s="235"/>
      <c r="E91" s="235"/>
      <c r="F91" s="236"/>
      <c r="G91" s="234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</row>
    <row r="92" ht="15.75">
      <c r="B92" s="1"/>
      <c r="C92" s="1"/>
      <c r="D92" s="235"/>
      <c r="E92" s="235"/>
      <c r="F92" s="236"/>
      <c r="G92" s="234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</row>
    <row r="93" ht="15.75">
      <c r="B93" s="1"/>
      <c r="C93" s="1"/>
      <c r="D93" s="235"/>
      <c r="E93" s="235"/>
      <c r="F93" s="236"/>
      <c r="G93" s="234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</row>
    <row r="94" ht="15.75">
      <c r="B94" s="1"/>
      <c r="C94" s="1"/>
      <c r="D94" s="235"/>
      <c r="E94" s="235"/>
      <c r="F94" s="236"/>
      <c r="G94" s="234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</row>
    <row r="95" ht="15.75">
      <c r="B95" s="1"/>
      <c r="C95" s="1"/>
      <c r="D95" s="235"/>
      <c r="E95" s="235"/>
      <c r="F95" s="236"/>
      <c r="G95" s="234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</row>
    <row r="96" ht="15.75">
      <c r="B96" s="1"/>
      <c r="C96" s="1"/>
      <c r="D96" s="235"/>
      <c r="E96" s="235"/>
      <c r="F96" s="236"/>
      <c r="G96" s="234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</row>
    <row r="97" ht="15.75">
      <c r="B97" s="1"/>
      <c r="C97" s="1"/>
      <c r="D97" s="235"/>
      <c r="E97" s="235"/>
      <c r="F97" s="236"/>
      <c r="G97" s="234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</row>
    <row r="98" ht="15.75">
      <c r="B98" s="1"/>
      <c r="C98" s="1"/>
      <c r="D98" s="235"/>
      <c r="E98" s="235"/>
      <c r="F98" s="236"/>
      <c r="G98" s="234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</row>
    <row r="99" ht="15.75">
      <c r="B99" s="1"/>
      <c r="C99" s="1"/>
      <c r="D99" s="235"/>
      <c r="E99" s="235"/>
      <c r="F99" s="236"/>
      <c r="G99" s="234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</row>
    <row r="100" ht="15.75">
      <c r="B100" s="1"/>
      <c r="C100" s="1"/>
      <c r="D100" s="235"/>
      <c r="E100" s="235"/>
      <c r="F100" s="236"/>
      <c r="G100" s="234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</row>
    <row r="101" ht="15.75">
      <c r="B101" s="1"/>
      <c r="C101" s="1"/>
      <c r="D101" s="235"/>
      <c r="E101" s="235"/>
      <c r="F101" s="236"/>
      <c r="G101" s="234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</row>
    <row r="102" ht="15.75">
      <c r="B102" s="1"/>
      <c r="C102" s="1"/>
      <c r="D102" s="235"/>
      <c r="E102" s="235"/>
      <c r="F102" s="236"/>
      <c r="G102" s="234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</row>
    <row r="103" ht="15.75">
      <c r="B103" s="1"/>
      <c r="C103" s="1"/>
      <c r="D103" s="235"/>
      <c r="E103" s="235"/>
      <c r="F103" s="236"/>
      <c r="G103" s="234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</row>
    <row r="104" ht="15.75">
      <c r="B104" s="1"/>
      <c r="C104" s="1"/>
      <c r="D104" s="235"/>
      <c r="E104" s="235"/>
      <c r="F104" s="236"/>
      <c r="G104" s="234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</row>
    <row r="105" ht="15.75">
      <c r="B105" s="1"/>
      <c r="C105" s="1"/>
      <c r="D105" s="235"/>
      <c r="E105" s="235"/>
      <c r="F105" s="236"/>
      <c r="G105" s="234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</row>
    <row r="106" ht="15.75">
      <c r="B106" s="1"/>
      <c r="C106" s="1"/>
      <c r="D106" s="3"/>
      <c r="E106" s="3"/>
      <c r="F106" s="3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</row>
    <row r="107" ht="12.75">
      <c r="B107" s="1"/>
      <c r="C107" s="1"/>
      <c r="D107" s="1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ht="12.75">
      <c r="B108" s="1"/>
      <c r="C108" s="1"/>
      <c r="D108" s="1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ht="12.75">
      <c r="B109" s="1"/>
      <c r="C109" s="1"/>
      <c r="D109" s="1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ht="12.75">
      <c r="B110" s="1"/>
      <c r="C110" s="1"/>
      <c r="D110" s="1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ht="12.75">
      <c r="B111" s="1"/>
      <c r="C111" s="1"/>
      <c r="D111" s="1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ht="12.75">
      <c r="B112" s="1"/>
      <c r="C112" s="1"/>
      <c r="D112" s="1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ht="12.75">
      <c r="B113" s="1"/>
      <c r="C113" s="1"/>
      <c r="D113" s="1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ht="12.75">
      <c r="B114" s="1"/>
      <c r="C114" s="1"/>
      <c r="D114" s="1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ht="12.75">
      <c r="B115" s="1"/>
      <c r="C115" s="1"/>
      <c r="D115" s="1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ht="12.75">
      <c r="B116" s="1"/>
      <c r="C116" s="1"/>
      <c r="D116" s="1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ht="12.75">
      <c r="B117" s="1"/>
      <c r="C117" s="1"/>
      <c r="D117" s="1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ht="12.75">
      <c r="B118" s="1"/>
      <c r="C118" s="1"/>
      <c r="D118" s="1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ht="12.75">
      <c r="B119" s="1"/>
      <c r="C119" s="1"/>
      <c r="D119" s="1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ht="12.75">
      <c r="B120" s="1"/>
      <c r="C120" s="1"/>
      <c r="D120" s="1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ht="12.75"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ht="12.75">
      <c r="B122" s="1"/>
      <c r="C122" s="1"/>
      <c r="D122" s="1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ht="12.75"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ht="12.75">
      <c r="B124" s="1"/>
      <c r="C124" s="1"/>
      <c r="D124" s="1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ht="12.75">
      <c r="B125" s="1"/>
      <c r="C125" s="1"/>
      <c r="D125" s="1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ht="12.75">
      <c r="B126" s="1"/>
      <c r="C126" s="1"/>
      <c r="D126" s="1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ht="12.75">
      <c r="B127" s="1"/>
      <c r="C127" s="1"/>
      <c r="D127" s="1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ht="12.75">
      <c r="B128" s="1"/>
      <c r="C128" s="1"/>
      <c r="D128" s="1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ht="12.75">
      <c r="B129" s="1"/>
      <c r="C129" s="1"/>
      <c r="D129" s="1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ht="12.75">
      <c r="B130" s="1"/>
      <c r="C130" s="1"/>
      <c r="D130" s="1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ht="12.75">
      <c r="B131" s="1"/>
      <c r="C131" s="1"/>
      <c r="D131" s="1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ht="12.75">
      <c r="B132" s="1"/>
      <c r="C132" s="1"/>
      <c r="D132" s="1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ht="12.75">
      <c r="B133" s="1"/>
      <c r="C133" s="1"/>
      <c r="D133" s="1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ht="12.75">
      <c r="B134" s="1"/>
      <c r="C134" s="1"/>
      <c r="D134" s="1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ht="12.75">
      <c r="B135" s="1"/>
      <c r="C135" s="1"/>
      <c r="D135" s="1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ht="12.75">
      <c r="B136" s="1"/>
      <c r="C136" s="1"/>
      <c r="D136" s="1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ht="12.75">
      <c r="B137" s="1"/>
      <c r="C137" s="1"/>
      <c r="D137" s="1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ht="12.75">
      <c r="B138" s="1"/>
      <c r="C138" s="1"/>
      <c r="D138" s="1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ht="12.75">
      <c r="B139" s="1"/>
      <c r="C139" s="1"/>
      <c r="D139" s="1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ht="12.75">
      <c r="B140" s="1"/>
      <c r="C140" s="1"/>
      <c r="D140" s="1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ht="12.75">
      <c r="B141" s="1"/>
      <c r="C141" s="1"/>
      <c r="D141" s="1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ht="12.75">
      <c r="B142" s="1"/>
      <c r="C142" s="1"/>
      <c r="D142" s="1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ht="12.75">
      <c r="B143" s="1"/>
      <c r="C143" s="1"/>
      <c r="D143" s="1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ht="12.75">
      <c r="B144" s="1"/>
      <c r="C144" s="1"/>
      <c r="D144" s="1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ht="12.75">
      <c r="B145" s="1"/>
      <c r="C145" s="1"/>
      <c r="D145" s="1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ht="12.75">
      <c r="B146" s="1"/>
      <c r="C146" s="1"/>
      <c r="D146" s="1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ht="12.75">
      <c r="B147" s="1"/>
      <c r="C147" s="1"/>
      <c r="D147" s="1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ht="12.75">
      <c r="B148" s="1"/>
      <c r="C148" s="1"/>
      <c r="D148" s="1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ht="12.75">
      <c r="B149" s="1"/>
      <c r="C149" s="1"/>
      <c r="D149" s="1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ht="12.75">
      <c r="B150" s="1"/>
      <c r="C150" s="1"/>
      <c r="D150" s="1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ht="12.75">
      <c r="B151" s="1"/>
      <c r="C151" s="1"/>
      <c r="D151" s="1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ht="12.75">
      <c r="B152" s="1"/>
      <c r="C152" s="1"/>
      <c r="D152" s="1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ht="12.75">
      <c r="B153" s="1"/>
      <c r="C153" s="1"/>
      <c r="D153" s="1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ht="12.75">
      <c r="B154" s="1"/>
      <c r="C154" s="1"/>
      <c r="D154" s="1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ht="12.75">
      <c r="B155" s="1"/>
      <c r="C155" s="1"/>
      <c r="D155" s="1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ht="12.75">
      <c r="B156" s="1"/>
      <c r="C156" s="1"/>
      <c r="D156" s="1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ht="12.75">
      <c r="B157" s="1"/>
      <c r="C157" s="1"/>
      <c r="D157" s="1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ht="12.75">
      <c r="B158" s="1"/>
      <c r="C158" s="1"/>
      <c r="D158" s="1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ht="12.75">
      <c r="B159" s="1"/>
      <c r="C159" s="1"/>
      <c r="D159" s="1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ht="12.75">
      <c r="B160" s="1"/>
      <c r="C160" s="1"/>
      <c r="D160" s="1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ht="12.75">
      <c r="B161" s="1"/>
      <c r="C161" s="1"/>
      <c r="D161" s="1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ht="12.75">
      <c r="B162" s="1"/>
      <c r="C162" s="1"/>
      <c r="D162" s="1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ht="12.75">
      <c r="B163" s="1"/>
      <c r="C163" s="1"/>
      <c r="D163" s="1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ht="12.75">
      <c r="B164" s="1"/>
      <c r="C164" s="1"/>
      <c r="D164" s="1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ht="12.75">
      <c r="B165" s="1"/>
      <c r="C165" s="1"/>
      <c r="D165" s="1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ht="12.75">
      <c r="B166" s="1"/>
      <c r="C166" s="1"/>
      <c r="D166" s="1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ht="12.75">
      <c r="B167" s="1"/>
      <c r="C167" s="1"/>
      <c r="D167" s="1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ht="12.75">
      <c r="B168" s="1"/>
      <c r="C168" s="1"/>
      <c r="D168" s="1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ht="12.75">
      <c r="B169" s="1"/>
      <c r="C169" s="1"/>
      <c r="D169" s="1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ht="12.75">
      <c r="B170" s="1"/>
      <c r="C170" s="1"/>
      <c r="D170" s="1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ht="12.75">
      <c r="B171" s="1"/>
      <c r="C171" s="1"/>
      <c r="D171" s="1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ht="12.75">
      <c r="B172" s="1"/>
      <c r="C172" s="1"/>
      <c r="D172" s="1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ht="12.75">
      <c r="B173" s="1"/>
      <c r="C173" s="1"/>
      <c r="D173" s="1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ht="12.75">
      <c r="B174" s="1"/>
      <c r="C174" s="1"/>
      <c r="D174" s="1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ht="12.75">
      <c r="B175" s="1"/>
      <c r="C175" s="1"/>
      <c r="D175" s="1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ht="12.75">
      <c r="B176" s="1"/>
      <c r="C176" s="1"/>
      <c r="D176" s="1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ht="12.75">
      <c r="B177" s="1"/>
      <c r="C177" s="1"/>
      <c r="D177" s="1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ht="12.75">
      <c r="B178" s="1"/>
      <c r="C178" s="1"/>
      <c r="D178" s="1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ht="12.75">
      <c r="B179" s="1"/>
      <c r="C179" s="1"/>
      <c r="D179" s="1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ht="12.75">
      <c r="B180" s="1"/>
      <c r="C180" s="1"/>
      <c r="D180" s="1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ht="12.75">
      <c r="B181" s="1"/>
      <c r="C181" s="1"/>
      <c r="D181" s="1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ht="12.75">
      <c r="B182" s="1"/>
      <c r="C182" s="1"/>
      <c r="D182" s="1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ht="12.75">
      <c r="B183" s="1"/>
      <c r="C183" s="1"/>
      <c r="D183" s="1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ht="12.75">
      <c r="B184" s="1"/>
      <c r="C184" s="1"/>
      <c r="D184" s="1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ht="12.75">
      <c r="B185" s="1"/>
      <c r="C185" s="1"/>
      <c r="D185" s="1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ht="12.75">
      <c r="B186" s="1"/>
      <c r="C186" s="1"/>
      <c r="D186" s="1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ht="12.75">
      <c r="B187" s="1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ht="12.75">
      <c r="B188" s="1"/>
      <c r="C188" s="1"/>
      <c r="D188" s="1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ht="12.75">
      <c r="B189" s="1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ht="12.75">
      <c r="B190" s="1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ht="12.75">
      <c r="B191" s="1"/>
      <c r="C191" s="1"/>
      <c r="D191" s="1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ht="12.75">
      <c r="B192" s="1"/>
      <c r="C192" s="1"/>
      <c r="D192" s="1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ht="12.75">
      <c r="B193" s="1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ht="12.75">
      <c r="B194" s="1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ht="12.75">
      <c r="B195" s="1"/>
      <c r="C195" s="1"/>
      <c r="D195" s="1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ht="12.75">
      <c r="B196" s="1"/>
      <c r="C196" s="1"/>
      <c r="D196" s="1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ht="12.75">
      <c r="B197" s="1"/>
      <c r="C197" s="1"/>
      <c r="D197" s="1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ht="12.75">
      <c r="B198" s="1"/>
      <c r="C198" s="1"/>
      <c r="D198" s="1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ht="12.75">
      <c r="B199" s="1"/>
      <c r="C199" s="1"/>
      <c r="D199" s="1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ht="12.75">
      <c r="B200" s="1"/>
      <c r="C200" s="1"/>
      <c r="D200" s="1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ht="12.75">
      <c r="B201" s="1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ht="12.75">
      <c r="B202" s="1"/>
      <c r="C202" s="1"/>
      <c r="D202" s="1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ht="12.75">
      <c r="B203" s="1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ht="12.75">
      <c r="B204" s="1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ht="12.75">
      <c r="B205" s="1"/>
      <c r="C205" s="1"/>
      <c r="D205" s="1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ht="12.75">
      <c r="B206" s="1"/>
      <c r="C206" s="1"/>
      <c r="D206" s="1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ht="12.75">
      <c r="B207" s="1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ht="12.75">
      <c r="B208" s="1"/>
      <c r="C208" s="1"/>
      <c r="D208" s="1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ht="12.75">
      <c r="B209" s="1"/>
      <c r="C209" s="1"/>
      <c r="D209" s="1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ht="12.75">
      <c r="B210" s="1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ht="12.75">
      <c r="B211" s="1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ht="12.75">
      <c r="B212" s="1"/>
      <c r="C212" s="1"/>
      <c r="D212" s="1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ht="12.75"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ht="12.75"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ht="12.75"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ht="12.75"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ht="12.75"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ht="12.75"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ht="12.75"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ht="12.75"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ht="12.75"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ht="12.75"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ht="12.75"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ht="12.75"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ht="12.75"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ht="12.75"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ht="12.75"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ht="12.75"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ht="12.75"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ht="12.75"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ht="12.75"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ht="12.75"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ht="12.75"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ht="12.75"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ht="12.75"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ht="12.75"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ht="12.75"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ht="12.75"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ht="12.75"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ht="12.75"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ht="12.75"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ht="12.75"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ht="12.75"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ht="12.75"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ht="12.75"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ht="12.75"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ht="12.75"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ht="12.75"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ht="12.75"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ht="12.75"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ht="12.75"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ht="12.75"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ht="12.75"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ht="12.75"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ht="12.75"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ht="12.75"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ht="12.75"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ht="12.75"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ht="12.75"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ht="12.75"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ht="12.75"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ht="12.75"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ht="12.75">
      <c r="B263" s="1"/>
      <c r="C263" s="1"/>
      <c r="D263" s="1"/>
      <c r="E263" s="1"/>
      <c r="F263" s="1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ht="12.75">
      <c r="B264" s="1"/>
      <c r="C264" s="1"/>
      <c r="D264" s="1"/>
      <c r="E264" s="1"/>
      <c r="F264" s="1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ht="12.75">
      <c r="B265" s="1"/>
      <c r="C265" s="1"/>
      <c r="D265" s="1"/>
      <c r="E265" s="1"/>
      <c r="F265" s="1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ht="12.75">
      <c r="B266" s="1"/>
      <c r="C266" s="1"/>
      <c r="D266" s="1"/>
      <c r="E266" s="1"/>
      <c r="F266" s="1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ht="12.75">
      <c r="B267" s="1"/>
      <c r="C267" s="1"/>
      <c r="D267" s="1"/>
      <c r="E267" s="1"/>
      <c r="F267" s="1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ht="12.75">
      <c r="B268" s="1"/>
      <c r="C268" s="1"/>
      <c r="D268" s="1"/>
      <c r="E268" s="1"/>
      <c r="F268" s="1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ht="12.75">
      <c r="B269" s="1"/>
      <c r="C269" s="1"/>
      <c r="D269" s="1"/>
      <c r="E269" s="1"/>
      <c r="F269" s="1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ht="12.75">
      <c r="B270" s="1"/>
      <c r="C270" s="1"/>
      <c r="D270" s="1"/>
      <c r="E270" s="1"/>
      <c r="F270" s="1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ht="12.75">
      <c r="B271" s="1"/>
      <c r="C271" s="1"/>
      <c r="D271" s="1"/>
      <c r="E271" s="1"/>
      <c r="F271" s="1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ht="12.75">
      <c r="B272" s="1"/>
      <c r="C272" s="1"/>
      <c r="D272" s="1"/>
      <c r="E272" s="1"/>
      <c r="F272" s="1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ht="12.75">
      <c r="B273" s="1"/>
      <c r="C273" s="1"/>
      <c r="D273" s="1"/>
      <c r="E273" s="1"/>
      <c r="F273" s="1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ht="12.75">
      <c r="B274" s="1"/>
      <c r="C274" s="1"/>
      <c r="D274" s="1"/>
      <c r="E274" s="1"/>
      <c r="F274" s="1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ht="12.75">
      <c r="B275" s="1"/>
      <c r="C275" s="1"/>
      <c r="D275" s="1"/>
      <c r="E275" s="1"/>
      <c r="F275" s="1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ht="12.75">
      <c r="B276" s="1"/>
      <c r="C276" s="1"/>
      <c r="D276" s="1"/>
      <c r="E276" s="1"/>
      <c r="F276" s="1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ht="12.75">
      <c r="B277" s="1"/>
      <c r="C277" s="1"/>
      <c r="D277" s="1"/>
      <c r="E277" s="1"/>
      <c r="F277" s="1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ht="12.75">
      <c r="B278" s="1"/>
      <c r="C278" s="1"/>
      <c r="D278" s="1"/>
      <c r="E278" s="1"/>
      <c r="F278" s="1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ht="12.75">
      <c r="B279" s="1"/>
      <c r="C279" s="1"/>
      <c r="D279" s="1"/>
      <c r="E279" s="1"/>
      <c r="F279" s="1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ht="12.75">
      <c r="B280" s="1"/>
      <c r="C280" s="1"/>
      <c r="D280" s="1"/>
      <c r="E280" s="1"/>
      <c r="F280" s="1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ht="12.75">
      <c r="B281" s="1"/>
      <c r="C281" s="1"/>
      <c r="D281" s="1"/>
      <c r="E281" s="1"/>
      <c r="F281" s="1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ht="12.75">
      <c r="B282" s="1"/>
      <c r="C282" s="1"/>
      <c r="D282" s="1"/>
      <c r="E282" s="1"/>
      <c r="F282" s="1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ht="12.75">
      <c r="B283" s="1"/>
      <c r="C283" s="1"/>
      <c r="D283" s="1"/>
      <c r="E283" s="1"/>
      <c r="F283" s="1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ht="12.75">
      <c r="B284" s="1"/>
      <c r="C284" s="1"/>
      <c r="D284" s="1"/>
      <c r="E284" s="1"/>
      <c r="F284" s="1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ht="12.75">
      <c r="B285" s="1"/>
      <c r="C285" s="1"/>
      <c r="D285" s="1"/>
      <c r="E285" s="1"/>
      <c r="F285" s="1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ht="12.75">
      <c r="B286" s="1"/>
      <c r="C286" s="1"/>
      <c r="D286" s="1"/>
      <c r="E286" s="1"/>
      <c r="F286" s="1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ht="12.75">
      <c r="B287" s="1"/>
      <c r="C287" s="1"/>
      <c r="D287" s="1"/>
      <c r="E287" s="1"/>
      <c r="F287" s="1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ht="12.75">
      <c r="B288" s="1"/>
      <c r="C288" s="1"/>
      <c r="D288" s="1"/>
      <c r="E288" s="1"/>
      <c r="F288" s="1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ht="12.75">
      <c r="B289" s="1"/>
      <c r="C289" s="1"/>
      <c r="D289" s="1"/>
      <c r="E289" s="1"/>
      <c r="F289" s="1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ht="12.75">
      <c r="B290" s="1"/>
      <c r="C290" s="1"/>
      <c r="D290" s="1"/>
      <c r="E290" s="1"/>
      <c r="F290" s="1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ht="12.75">
      <c r="B291" s="1"/>
      <c r="C291" s="1"/>
      <c r="D291" s="1"/>
      <c r="E291" s="1"/>
      <c r="F291" s="1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ht="12.75">
      <c r="B292" s="1"/>
      <c r="C292" s="1"/>
      <c r="D292" s="1"/>
      <c r="E292" s="1"/>
      <c r="F292" s="1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ht="12.75">
      <c r="B293" s="1"/>
      <c r="C293" s="1"/>
      <c r="D293" s="1"/>
      <c r="E293" s="1"/>
      <c r="F293" s="1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ht="12.75">
      <c r="B294" s="1"/>
      <c r="C294" s="1"/>
      <c r="D294" s="1"/>
      <c r="E294" s="1"/>
      <c r="F294" s="1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ht="12.75">
      <c r="B295" s="1"/>
      <c r="C295" s="1"/>
      <c r="D295" s="1"/>
      <c r="E295" s="1"/>
      <c r="F295" s="1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ht="12.75">
      <c r="B296" s="1"/>
      <c r="C296" s="1"/>
      <c r="D296" s="1"/>
      <c r="E296" s="1"/>
      <c r="F296" s="1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ht="12.75">
      <c r="B297" s="1"/>
      <c r="C297" s="1"/>
      <c r="D297" s="1"/>
      <c r="E297" s="1"/>
      <c r="F297" s="1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ht="12.75">
      <c r="B298" s="1"/>
      <c r="C298" s="1"/>
      <c r="D298" s="1"/>
      <c r="E298" s="1"/>
      <c r="F298" s="1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ht="12.75">
      <c r="B299" s="1"/>
      <c r="C299" s="1"/>
      <c r="D299" s="1"/>
      <c r="E299" s="1"/>
      <c r="F299" s="1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ht="12.75">
      <c r="B300" s="1"/>
      <c r="C300" s="1"/>
      <c r="D300" s="1"/>
      <c r="E300" s="1"/>
      <c r="F300" s="1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ht="12.75">
      <c r="B301" s="1"/>
      <c r="C301" s="1"/>
      <c r="D301" s="1"/>
      <c r="E301" s="1"/>
      <c r="F301" s="1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ht="12.75">
      <c r="B302" s="1"/>
      <c r="C302" s="1"/>
      <c r="D302" s="1"/>
      <c r="E302" s="1"/>
      <c r="F302" s="1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</sheetData>
  <sheetProtection password="C747" autoFilter="0" deleteColumns="1" deleteRows="1" formatCells="0" formatColumns="1" formatRows="1" insertColumns="1" insertHyperlinks="1" insertRows="1" objects="0" pivotTables="1" scenarios="0" selectLockedCells="1" selectUnlockedCells="0" sheet="1" sort="1"/>
  <mergeCells count="66"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L10:N10"/>
    <mergeCell ref="O10:O12"/>
    <mergeCell ref="P10:Q10"/>
    <mergeCell ref="R10:S10"/>
    <mergeCell ref="T10:T12"/>
    <mergeCell ref="U10:V10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Q11:Q12"/>
    <mergeCell ref="R11:R12"/>
    <mergeCell ref="S11:S12"/>
    <mergeCell ref="U11:U12"/>
    <mergeCell ref="V11:V12"/>
    <mergeCell ref="Y11:Y12"/>
    <mergeCell ref="Z11:Z12"/>
    <mergeCell ref="AA11:AA12"/>
    <mergeCell ref="AB11:AB12"/>
    <mergeCell ref="AC11:AC12"/>
    <mergeCell ref="AD11:AD12"/>
    <mergeCell ref="AE11:AE12"/>
    <mergeCell ref="B14:B25"/>
    <mergeCell ref="C14:C17"/>
    <mergeCell ref="C18:C21"/>
    <mergeCell ref="C22:C25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B53:D53"/>
    <mergeCell ref="D59:AF59"/>
    <mergeCell ref="AG68:AJ68"/>
  </mergeCells>
  <printOptions headings="0" gridLines="0"/>
  <pageMargins left="0" right="0" top="0" bottom="0" header="0" footer="0"/>
  <pageSetup paperSize="9" scale="62" firstPageNumber="1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2013-07-02T06:38:00Z</dcterms:created>
  <dcterms:modified xsi:type="dcterms:W3CDTF">2024-01-12T04:30:55Z</dcterms:modified>
  <cp:version>1048576</cp:version>
</cp:coreProperties>
</file>